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charts/chart4.xml" ContentType="application/vnd.openxmlformats-officedocument.drawingml.chart+xml"/>
  <Override PartName="/xl/charts/chart5.xml" ContentType="application/vnd.openxmlformats-officedocument.drawingml.chart+xml"/>
  <Override PartName="/xl/pivotTables/pivotTable1.xml" ContentType="application/vnd.openxmlformats-officedocument.spreadsheetml.pivotTable+xml"/>
  <Override PartName="/xl/drawings/drawing3.xml" ContentType="application/vnd.openxmlformats-officedocument.drawing+xml"/>
  <Override PartName="/xl/charts/chart6.xml" ContentType="application/vnd.openxmlformats-officedocument.drawingml.chart+xml"/>
  <Override PartName="/xl/pivotTables/pivotTable2.xml" ContentType="application/vnd.openxmlformats-officedocument.spreadsheetml.pivot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0910"/>
  <workbookPr checkCompatibility="1" autoCompressPictures="0"/>
  <bookViews>
    <workbookView xWindow="0" yWindow="0" windowWidth="38400" windowHeight="22620" tabRatio="1000"/>
  </bookViews>
  <sheets>
    <sheet name="Article Chart" sheetId="48" r:id="rId1"/>
    <sheet name="Video Abstract (VA) DistFinal" sheetId="19" r:id="rId2"/>
    <sheet name="VA Publisher Guidelines" sheetId="60" r:id="rId3"/>
    <sheet name="Publication Date and views" sheetId="43" r:id="rId4"/>
    <sheet name="TotalPubDateViewsSorted" sheetId="47" r:id="rId5"/>
    <sheet name="PivotDistbyYear" sheetId="53" r:id="rId6"/>
    <sheet name="NJPUsageStats30days" sheetId="55" r:id="rId7"/>
    <sheet name="NJPVidAbstractOnly10-12" sheetId="56" r:id="rId8"/>
    <sheet name="NJP top 25-100" sheetId="62" r:id="rId9"/>
    <sheet name="NJPFullDataSet10-12" sheetId="59" r:id="rId10"/>
    <sheet name="Cell" sheetId="1" r:id="rId11"/>
    <sheet name="Current Biology" sheetId="30" r:id="rId12"/>
    <sheet name="Developmental Cell" sheetId="31" r:id="rId13"/>
    <sheet name="Neuron" sheetId="32" r:id="rId14"/>
    <sheet name="Human Mutation" sheetId="34" r:id="rId15"/>
    <sheet name="Biotechnology&amp;Engineering" sheetId="33" r:id="rId16"/>
    <sheet name="Gastroenterogy&amp;Hepatology" sheetId="42" r:id="rId17"/>
    <sheet name="Gastroenterology" sheetId="2" r:id="rId18"/>
    <sheet name="JournalNumberTheory" sheetId="3" r:id="rId19"/>
    <sheet name="NewJournalPhysics" sheetId="4" r:id="rId20"/>
    <sheet name="Clinical Opthamology" sheetId="35" r:id="rId21"/>
    <sheet name="Drug Design &amp; Development" sheetId="36" r:id="rId22"/>
    <sheet name="Journal of General Medicine" sheetId="37" r:id="rId23"/>
    <sheet name="Journal of Nanomedicine " sheetId="38" r:id="rId24"/>
    <sheet name="Journal of Women's Health" sheetId="39" r:id="rId25"/>
    <sheet name="Neuropsychiatric Disease" sheetId="40" r:id="rId26"/>
    <sheet name="Patient Adherence" sheetId="41" r:id="rId27"/>
    <sheet name="EJ Neuroscience" sheetId="9" r:id="rId28"/>
    <sheet name="JournalofPhysChemLet" sheetId="27" r:id="rId29"/>
    <sheet name="EnvSci&amp;Tech" sheetId="28" r:id="rId30"/>
    <sheet name="Quantiki(Arxiv)" sheetId="7" r:id="rId31"/>
    <sheet name="libertasAcademicas" sheetId="8" r:id="rId32"/>
    <sheet name="DovePress" sheetId="5" r:id="rId33"/>
    <sheet name="WileyPress" sheetId="6" r:id="rId34"/>
    <sheet name="VA Dist Inc 1s" sheetId="16" r:id="rId35"/>
  </sheets>
  <definedNames>
    <definedName name="_xlnm._FilterDatabase" localSheetId="10" hidden="1">Cell!$F$2:$F$277</definedName>
    <definedName name="_xlnm._FilterDatabase" localSheetId="32" hidden="1">DovePress!$F$2:$F$148</definedName>
    <definedName name="_xlnm._FilterDatabase" localSheetId="17" hidden="1">Gastroenterology!$F$2:$F$237</definedName>
    <definedName name="_xlnm._FilterDatabase" localSheetId="28" hidden="1">JournalofPhysChemLet!$F$2:$F$236</definedName>
    <definedName name="_xlnm._FilterDatabase" localSheetId="31" hidden="1">libertasAcademicas!$F$2:$F$21</definedName>
    <definedName name="_xlnm._FilterDatabase" localSheetId="8" hidden="1">'NJP top 25-100'!$F$2:$F$102</definedName>
    <definedName name="_xlnm._FilterDatabase" localSheetId="3" hidden="1">'Publication Date and views'!$C$2:$C$948</definedName>
    <definedName name="_xlnm._FilterDatabase" localSheetId="4" hidden="1">TotalPubDateViewsSorted!$A$2:$A$1050</definedName>
    <definedName name="_xlnm._FilterDatabase" localSheetId="33" hidden="1">WileyPress!$F$2:$F$80</definedName>
  </definedNames>
  <calcPr calcId="140001" concurrentCalc="0"/>
  <pivotCaches>
    <pivotCache cacheId="0" r:id="rId36"/>
    <pivotCache cacheId="1" r:id="rId37"/>
  </pivotCaches>
  <extLst>
    <ext xmlns:mx="http://schemas.microsoft.com/office/mac/excel/2008/main" uri="{7523E5D3-25F3-A5E0-1632-64F254C22452}">
      <mx:ArchID Flags="2"/>
    </ext>
  </extLst>
</workbook>
</file>

<file path=xl/calcChain.xml><?xml version="1.0" encoding="utf-8"?>
<calcChain xmlns="http://schemas.openxmlformats.org/spreadsheetml/2006/main">
  <c r="AF114" i="56" l="1"/>
  <c r="AE114" i="56"/>
  <c r="AD114" i="56"/>
  <c r="AF113" i="56"/>
  <c r="AE113" i="56"/>
  <c r="AD113" i="56"/>
  <c r="AF112" i="56"/>
  <c r="AE112" i="56"/>
  <c r="AD112" i="56"/>
  <c r="AF111" i="56"/>
  <c r="AE111" i="56"/>
  <c r="AD111" i="56"/>
  <c r="AF110" i="56"/>
  <c r="AE110" i="56"/>
  <c r="AD110" i="56"/>
  <c r="AF109" i="56"/>
  <c r="AE109" i="56"/>
  <c r="AD109" i="56"/>
  <c r="AF108" i="56"/>
  <c r="AE108" i="56"/>
  <c r="AD108" i="56"/>
  <c r="AF107" i="56"/>
  <c r="AE107" i="56"/>
  <c r="AD107" i="56"/>
  <c r="AF106" i="56"/>
  <c r="AE106" i="56"/>
  <c r="AD106" i="56"/>
  <c r="AF105" i="56"/>
  <c r="AE105" i="56"/>
  <c r="AD105" i="56"/>
  <c r="AF104" i="56"/>
  <c r="AE104" i="56"/>
  <c r="AD104" i="56"/>
  <c r="AF103" i="56"/>
  <c r="AE103" i="56"/>
  <c r="AD103" i="56"/>
  <c r="AF102" i="56"/>
  <c r="AE102" i="56"/>
  <c r="AD102" i="56"/>
  <c r="AF101" i="56"/>
  <c r="AE101" i="56"/>
  <c r="AD101" i="56"/>
  <c r="AF100" i="56"/>
  <c r="AE100" i="56"/>
  <c r="AD100" i="56"/>
  <c r="AF99" i="56"/>
  <c r="AE99" i="56"/>
  <c r="AD99" i="56"/>
  <c r="AF98" i="56"/>
  <c r="AE98" i="56"/>
  <c r="AD98" i="56"/>
  <c r="AF97" i="56"/>
  <c r="AE97" i="56"/>
  <c r="AD97" i="56"/>
  <c r="AF96" i="56"/>
  <c r="AE96" i="56"/>
  <c r="AD96" i="56"/>
  <c r="AF95" i="56"/>
  <c r="AE95" i="56"/>
  <c r="AD95" i="56"/>
  <c r="AF94" i="56"/>
  <c r="AE94" i="56"/>
  <c r="AD94" i="56"/>
  <c r="AF93" i="56"/>
  <c r="AE93" i="56"/>
  <c r="AD93" i="56"/>
  <c r="AF92" i="56"/>
  <c r="AE92" i="56"/>
  <c r="AD92" i="56"/>
  <c r="AF91" i="56"/>
  <c r="AE91" i="56"/>
  <c r="AD91" i="56"/>
  <c r="AF90" i="56"/>
  <c r="AE90" i="56"/>
  <c r="AD90" i="56"/>
  <c r="AF89" i="56"/>
  <c r="AE89" i="56"/>
  <c r="AD89" i="56"/>
  <c r="AF88" i="56"/>
  <c r="AE88" i="56"/>
  <c r="AD88" i="56"/>
  <c r="AF87" i="56"/>
  <c r="AE87" i="56"/>
  <c r="AD87" i="56"/>
  <c r="AF86" i="56"/>
  <c r="AE86" i="56"/>
  <c r="AD86" i="56"/>
  <c r="AF85" i="56"/>
  <c r="AE85" i="56"/>
  <c r="AD85" i="56"/>
  <c r="AF84" i="56"/>
  <c r="AE84" i="56"/>
  <c r="AD84" i="56"/>
  <c r="AF83" i="56"/>
  <c r="AE83" i="56"/>
  <c r="AD83" i="56"/>
  <c r="AF82" i="56"/>
  <c r="AE82" i="56"/>
  <c r="AD82" i="56"/>
  <c r="AF81" i="56"/>
  <c r="AE81" i="56"/>
  <c r="AD81" i="56"/>
  <c r="AF80" i="56"/>
  <c r="AE80" i="56"/>
  <c r="AD80" i="56"/>
  <c r="AF79" i="56"/>
  <c r="AE79" i="56"/>
  <c r="AD79" i="56"/>
  <c r="AF78" i="56"/>
  <c r="AE78" i="56"/>
  <c r="AD78" i="56"/>
  <c r="AF77" i="56"/>
  <c r="AE77" i="56"/>
  <c r="AD77" i="56"/>
  <c r="AF76" i="56"/>
  <c r="AE76" i="56"/>
  <c r="AD76" i="56"/>
  <c r="AF75" i="56"/>
  <c r="AE75" i="56"/>
  <c r="AD75" i="56"/>
  <c r="AF74" i="56"/>
  <c r="AE74" i="56"/>
  <c r="AD74" i="56"/>
  <c r="AF73" i="56"/>
  <c r="AE73" i="56"/>
  <c r="AD73" i="56"/>
  <c r="AF72" i="56"/>
  <c r="AE72" i="56"/>
  <c r="AD72" i="56"/>
  <c r="AF71" i="56"/>
  <c r="AE71" i="56"/>
  <c r="AD71" i="56"/>
  <c r="AF70" i="56"/>
  <c r="AE70" i="56"/>
  <c r="AD70" i="56"/>
  <c r="AF69" i="56"/>
  <c r="AE69" i="56"/>
  <c r="AD69" i="56"/>
  <c r="AF68" i="56"/>
  <c r="AE68" i="56"/>
  <c r="AD68" i="56"/>
  <c r="AF67" i="56"/>
  <c r="AE67" i="56"/>
  <c r="AD67" i="56"/>
  <c r="AF66" i="56"/>
  <c r="AE66" i="56"/>
  <c r="AD66" i="56"/>
  <c r="AF65" i="56"/>
  <c r="AE65" i="56"/>
  <c r="AD65" i="56"/>
  <c r="AF64" i="56"/>
  <c r="AE64" i="56"/>
  <c r="AD64" i="56"/>
  <c r="AF63" i="56"/>
  <c r="AE63" i="56"/>
  <c r="AD63" i="56"/>
  <c r="AF62" i="56"/>
  <c r="AE62" i="56"/>
  <c r="AD62" i="56"/>
  <c r="AF61" i="56"/>
  <c r="AE61" i="56"/>
  <c r="AD61" i="56"/>
  <c r="AF60" i="56"/>
  <c r="AE60" i="56"/>
  <c r="AD60" i="56"/>
  <c r="AF59" i="56"/>
  <c r="AE59" i="56"/>
  <c r="AD59" i="56"/>
  <c r="AF58" i="56"/>
  <c r="AE58" i="56"/>
  <c r="AD58" i="56"/>
  <c r="AF57" i="56"/>
  <c r="AE57" i="56"/>
  <c r="AD57" i="56"/>
  <c r="AF56" i="56"/>
  <c r="AE56" i="56"/>
  <c r="AD56" i="56"/>
  <c r="AF55" i="56"/>
  <c r="AE55" i="56"/>
  <c r="AD55" i="56"/>
  <c r="AF54" i="56"/>
  <c r="AE54" i="56"/>
  <c r="AD54" i="56"/>
  <c r="AF53" i="56"/>
  <c r="AE53" i="56"/>
  <c r="AD53" i="56"/>
  <c r="AF52" i="56"/>
  <c r="AE52" i="56"/>
  <c r="AD52" i="56"/>
  <c r="AF51" i="56"/>
  <c r="AE51" i="56"/>
  <c r="AD51" i="56"/>
  <c r="AF50" i="56"/>
  <c r="AE50" i="56"/>
  <c r="AD50" i="56"/>
  <c r="AF49" i="56"/>
  <c r="AE49" i="56"/>
  <c r="AD49" i="56"/>
  <c r="AF48" i="56"/>
  <c r="AE48" i="56"/>
  <c r="AD48" i="56"/>
  <c r="AF47" i="56"/>
  <c r="AE47" i="56"/>
  <c r="AD47" i="56"/>
  <c r="AF46" i="56"/>
  <c r="AE46" i="56"/>
  <c r="AD46" i="56"/>
  <c r="AF45" i="56"/>
  <c r="AE45" i="56"/>
  <c r="AD45" i="56"/>
  <c r="AF44" i="56"/>
  <c r="AE44" i="56"/>
  <c r="AD44" i="56"/>
  <c r="AF43" i="56"/>
  <c r="AE43" i="56"/>
  <c r="AD43" i="56"/>
  <c r="AF42" i="56"/>
  <c r="AE42" i="56"/>
  <c r="AD42" i="56"/>
  <c r="AF41" i="56"/>
  <c r="AE41" i="56"/>
  <c r="AD41" i="56"/>
  <c r="AF40" i="56"/>
  <c r="AE40" i="56"/>
  <c r="AD40" i="56"/>
  <c r="AF39" i="56"/>
  <c r="AE39" i="56"/>
  <c r="AD39" i="56"/>
  <c r="AF38" i="56"/>
  <c r="AE38" i="56"/>
  <c r="AD38" i="56"/>
  <c r="AF37" i="56"/>
  <c r="AE37" i="56"/>
  <c r="AD37" i="56"/>
  <c r="AF36" i="56"/>
  <c r="AE36" i="56"/>
  <c r="AD36" i="56"/>
  <c r="AF35" i="56"/>
  <c r="AE35" i="56"/>
  <c r="AD35" i="56"/>
  <c r="AD34" i="56"/>
  <c r="AD33" i="56"/>
  <c r="AD32" i="56"/>
  <c r="AD31" i="56"/>
  <c r="AD30" i="56"/>
  <c r="AD29" i="56"/>
  <c r="AD28" i="56"/>
  <c r="AD27" i="56"/>
  <c r="AD26" i="56"/>
  <c r="AD25" i="56"/>
  <c r="AD24" i="56"/>
  <c r="AD23" i="56"/>
  <c r="A60" i="55"/>
  <c r="C60" i="55"/>
  <c r="B60" i="55"/>
  <c r="E13" i="19"/>
  <c r="E3" i="19"/>
  <c r="E4" i="19"/>
  <c r="E5" i="19"/>
  <c r="E6" i="19"/>
  <c r="E7" i="19"/>
  <c r="E8" i="19"/>
  <c r="E9" i="19"/>
  <c r="E10" i="19"/>
  <c r="E11" i="19"/>
  <c r="E12" i="19"/>
  <c r="E14" i="19"/>
  <c r="E15" i="19"/>
  <c r="E16" i="19"/>
  <c r="E17" i="19"/>
  <c r="E18" i="19"/>
  <c r="E19" i="19"/>
  <c r="E20" i="19"/>
  <c r="E21" i="19"/>
  <c r="E22" i="19"/>
  <c r="E23" i="19"/>
  <c r="C23" i="19"/>
  <c r="F23" i="48"/>
  <c r="E3" i="48"/>
  <c r="E4" i="48"/>
  <c r="E5" i="48"/>
  <c r="E6" i="48"/>
  <c r="E7" i="48"/>
  <c r="E8" i="48"/>
  <c r="E9" i="48"/>
  <c r="E10" i="48"/>
  <c r="E11" i="48"/>
  <c r="E12" i="48"/>
  <c r="E13" i="48"/>
  <c r="E14" i="48"/>
  <c r="E15" i="48"/>
  <c r="E16" i="48"/>
  <c r="E17" i="48"/>
  <c r="E18" i="48"/>
  <c r="E19" i="48"/>
  <c r="E20" i="48"/>
  <c r="E21" i="48"/>
  <c r="E22" i="48"/>
  <c r="E23" i="48"/>
  <c r="C23" i="48"/>
  <c r="D3" i="48"/>
  <c r="D4" i="48"/>
  <c r="D5" i="48"/>
  <c r="D6" i="48"/>
  <c r="D7" i="48"/>
  <c r="D8" i="48"/>
  <c r="D9" i="48"/>
  <c r="D10" i="48"/>
  <c r="D11" i="48"/>
  <c r="D12" i="48"/>
  <c r="D13" i="48"/>
  <c r="D14" i="48"/>
  <c r="D15" i="48"/>
  <c r="D16" i="48"/>
  <c r="D17" i="48"/>
  <c r="D18" i="48"/>
  <c r="D19" i="48"/>
  <c r="D20" i="48"/>
  <c r="D21" i="48"/>
  <c r="D22" i="48"/>
  <c r="D23" i="48"/>
  <c r="F22" i="48"/>
  <c r="F21" i="48"/>
  <c r="F20" i="48"/>
  <c r="F19" i="48"/>
  <c r="F18" i="48"/>
  <c r="F17" i="48"/>
  <c r="F16" i="48"/>
  <c r="F15" i="48"/>
  <c r="F14" i="48"/>
  <c r="F13" i="48"/>
  <c r="F12" i="48"/>
  <c r="F11" i="48"/>
  <c r="F10" i="48"/>
  <c r="F9" i="48"/>
  <c r="F8" i="48"/>
  <c r="F7" i="48"/>
  <c r="F6" i="48"/>
  <c r="F5" i="48"/>
  <c r="F4" i="48"/>
  <c r="F3" i="48"/>
  <c r="D3" i="19"/>
  <c r="D4" i="19"/>
  <c r="D5" i="19"/>
  <c r="D6" i="19"/>
  <c r="D7" i="19"/>
  <c r="D8" i="19"/>
  <c r="D9" i="19"/>
  <c r="D10" i="19"/>
  <c r="D11" i="19"/>
  <c r="D12" i="19"/>
  <c r="D13" i="19"/>
  <c r="D14" i="19"/>
  <c r="D15" i="19"/>
  <c r="D16" i="19"/>
  <c r="D17" i="19"/>
  <c r="D18" i="19"/>
  <c r="D19" i="19"/>
  <c r="D20" i="19"/>
  <c r="D21" i="19"/>
  <c r="D22" i="19"/>
  <c r="D23" i="19"/>
  <c r="F3" i="19"/>
  <c r="F4" i="19"/>
  <c r="F5" i="19"/>
  <c r="F6" i="19"/>
  <c r="F7" i="19"/>
  <c r="F8" i="19"/>
  <c r="F9" i="19"/>
  <c r="F10" i="19"/>
  <c r="F11" i="19"/>
  <c r="F12" i="19"/>
  <c r="F13" i="19"/>
  <c r="F14" i="19"/>
  <c r="F15" i="19"/>
  <c r="F16" i="19"/>
  <c r="F17" i="19"/>
  <c r="F18" i="19"/>
  <c r="F19" i="19"/>
  <c r="F20" i="19"/>
  <c r="F21" i="19"/>
  <c r="F22" i="19"/>
  <c r="F23" i="19"/>
</calcChain>
</file>

<file path=xl/sharedStrings.xml><?xml version="1.0" encoding="utf-8"?>
<sst xmlns="http://schemas.openxmlformats.org/spreadsheetml/2006/main" count="34101" uniqueCount="12188">
  <si>
    <t>Title</t>
  </si>
  <si>
    <t>Date Published</t>
  </si>
  <si>
    <t>Description</t>
  </si>
  <si>
    <t>View Count</t>
  </si>
  <si>
    <t>YouTube</t>
  </si>
  <si>
    <t>Journal</t>
  </si>
  <si>
    <t>Probing the evolution of human language in a model organism</t>
  </si>
  <si>
    <t>The Foxp2 gene is involved in human speech and the human version contains two amino acid substitutions that make it distinct from the chimpanzee version—and also the mouse version. Wolfgang Enard, Svante Paabo, and colleagues asked what insights could be gained by studying effects of mice with humanized Foxp2 alleles.</t>
  </si>
  <si>
    <t>https://www.youtube.com/watch?v=k27DfgKGVp8</t>
  </si>
  <si>
    <t>Cell</t>
  </si>
  <si>
    <t>Mitochondrial links to genomic instability in aging</t>
  </si>
  <si>
    <t>Understanding why our genomes become more prone to mutations as we age is a key goal of ageing and cancer research. Dr. Dan Gottschling and his colleagues have identified that in budding yeast a loss of DNA and certain proteins in the mitochondria that occurs during ageing causes increase instability of the nuclear genome.</t>
  </si>
  <si>
    <t>https://www.youtube.com/watch?v=znWMkJNAzSI</t>
  </si>
  <si>
    <t>Multitasking microRNA regulates metastasis</t>
  </si>
  <si>
    <t>Understanding how a tumor switches from sustaining growth in just one part of the body to disseminating secondary tumors throughout the body, a process called metastasis, is a key goal of cancer research. Dr. Robert Weinberg and his colleagues have identified a microRNA that suppresses metastasis at several different stages of the process by virtue of its ability to coordinately target and repress a set of metastasis-promoting genes.</t>
  </si>
  <si>
    <t>https://www.youtube.com/watch?v=-Y7EaX1W9_8</t>
  </si>
  <si>
    <t>Lung cancer metastasis driven by WNT signaling</t>
  </si>
  <si>
    <t>Cancer progresses in two stages: growth of a primary tumor followed by spreading of cancer cells to other tissues in the body, a process called metastasis. Metastasis renders cancers more difficult to treat and thus learning how it is regulated is a key goal of cancer research. Dr. Joan Massague and his colleagues show that activation of the WNT signaling pathway regulates the ability of lung tumor cells to spread to the bone and brain.</t>
  </si>
  <si>
    <t>https://www.youtube.com/watch?v=OJjuI7ixDww</t>
  </si>
  <si>
    <t>Evolution of transcription factor families</t>
  </si>
  <si>
    <t>Expansion of transcription factor families correlates with organism complexity. Dr. Marian Walhout and her colleagues have carried out a large-scale systematic analysis of three primary influences on the evolution of functionally divergent transcription factors.</t>
  </si>
  <si>
    <t>https://www.youtube.com/watch?v=9mxsNoWmHic</t>
  </si>
  <si>
    <t>Chromatin shapes the mitotic spindle</t>
  </si>
  <si>
    <t>Microtubules make up the mitotic spindle, the machinery that segregates homologous chromosomes during cell division. Dr. Francois Nedelec and his colleagues have determined how the size and shape of the chromosomes can determine how the mitotic spindle assembles around them.</t>
  </si>
  <si>
    <t>https://www.youtube.com/watch?v=K8IgGTW43jE</t>
  </si>
  <si>
    <t>The architecture of adaptation</t>
  </si>
  <si>
    <t>Cells and organisms need to respond to external stimuli, but then reset, in a process called adaptation, so they can be prepared to respond to further perturbations. Biochemical pathways can be characterized as having discrete kinds of topologies or architectures. Dr. Wendell Lim and his colleagues explain how they systematically probed a number of possible biochemical architectures to determine the ones that are most effective for achieving adaptation.</t>
  </si>
  <si>
    <t>https://www.youtube.com/watch?v=h3thandTkRg</t>
  </si>
  <si>
    <t>Leptin nixes appetite through serotonin</t>
  </si>
  <si>
    <t>Leptin is a molecule that acts in the brain to regulate appetite, energy expenditure and bone mass. Gerard Karsenty and his colleagues explain how they discovered that these effects of leptin are mediated through the neurotransmitter serotonin, the molecule that is targeted by a number of psychiatric medications.</t>
  </si>
  <si>
    <t>https://www.youtube.com/watch?v=E0S6gazpXds</t>
  </si>
  <si>
    <t>A nitrate sensor for plants</t>
  </si>
  <si>
    <t>Sensing changes in soil ion concentration is essential for plants to survive and to sustain maximal growth. Ion sensors had not been identified in higher plants, but now Ho et al. demonstrate that CHL1, known to function as a nitrate transporter, can also sense a wide range of soil nitrate concentrations.</t>
  </si>
  <si>
    <t>https://www.youtube.com/watch?v=iq0iIs2HYmM</t>
  </si>
  <si>
    <t>Translating Dietary Restriction into Long Life</t>
  </si>
  <si>
    <t>It is known for many species that severely restricting the number of calories an organism consumes increases its lifespan, but the molecular underpinnings of this effect are unclear. Watch and listen as Pankaj Kapahi takes you on a brief personally guided tour of his labs new results indicating the specific effects of dietary restriction on protein translation that can lead to increased life span.</t>
  </si>
  <si>
    <t>https://www.youtube.com/watch?v=pI5of2eSxx8</t>
  </si>
  <si>
    <t>Wnts come in small packages</t>
  </si>
  <si>
    <t>Wnts are signaling molecules important for development and neuronal functions. Watch and listen as Vivian Budnik and her colleagues take you on a brief personally guided tour of their study demonstrating that Wnts are transferred between neurons within vesicles that cross synapses.</t>
  </si>
  <si>
    <t>https://www.youtube.com/watch?v=qBn05SYtyNw</t>
  </si>
  <si>
    <t>Polarity is destiny!</t>
  </si>
  <si>
    <t>Cell polarity controls cell fate and is important for pancreas formation. Watch and listen as Henrik Semb and colleagues take you on a brief, personally guided tour of their findings.</t>
  </si>
  <si>
    <t>https://www.youtube.com/watch?v=vK0YzxbgKc0</t>
  </si>
  <si>
    <t>Helicases Find Their Way</t>
  </si>
  <si>
    <t>Hexameric helicases unwind DNA or RNA duplexes using ATP as an energy source. Watch and listen as James Berger and Nathan Thomsen take you on a brief, personally guided tour of their study demonstrating how the Rho helicase couples sequential ATP hydrolysis to RNA unwinding. The study also reveals why one class of helicases moves 5' to 3' and another class moves 3' to 5'.</t>
  </si>
  <si>
    <t>https://www.youtube.com/watch?v=JRGN35vM4Vw</t>
  </si>
  <si>
    <t>Turning Ovaries into Testes</t>
  </si>
  <si>
    <t>An ovary does not necessarily remain an ovary without all of the necessary genes at work, new work by Treier and colleagues shows. Watch and listen as Mathias Treier takes you on a brief, personally guided tour of his lab's findings that deletion of the gene Foxl2 in adult female mice causes their ovaries to begin to transform into testes.</t>
  </si>
  <si>
    <t>https://www.youtube.com/watch?v=-oL7RKUNchY</t>
  </si>
  <si>
    <t>Untangling Chromosomes</t>
  </si>
  <si>
    <t>Homologous chromosomes find each other and align correctly during meiosis with the help of the cytoskeleton, new work by Dernburg and colleagues shows. Watch and listen as Abby Dernburg and her colleagues take you on a brief, personally guided tour of their findings.</t>
  </si>
  <si>
    <t>https://www.youtube.com/watch?v=-RTCOcwc32A</t>
  </si>
  <si>
    <t>Fighting Mosquito-Borne Infections</t>
  </si>
  <si>
    <t>Mosquitoes serve as vectors for a number of pathogens that cause human illness such as dengue fever and malaria. Watch and listen as Scott O'Neill and his colleagues take you on a brief, personally guided tour of their findings that colonizing mosquitoes with Wolbachia bacteria limit the ability of a variety of pathogens to infect, and thus be transmitted by, the mosquitoes.</t>
  </si>
  <si>
    <t>https://www.youtube.com/watch?v=jiSOeOCe-zM</t>
  </si>
  <si>
    <t>Cancers Chew the Fat</t>
  </si>
  <si>
    <t>Tumors undergo metabolic changes associated with increased malignancy. Watch and listen as Ben Cravatt and colleagues take you on a personally guided tour of their findings that a lipase upregulated in tumors controls a fatty acid network promoting tumor migration, invasion, and growth.</t>
  </si>
  <si>
    <t>https://www.youtube.com/watch?v=NIjouCUK7FA</t>
  </si>
  <si>
    <t>Leaving Trash with Moms Keeps Daughters Young</t>
  </si>
  <si>
    <t>In budding yeast, damaged and aggregated proteins segregate into the mother cell during cell division, leaving the newly budded daughter with a fresh start. This unequal distribution of damaged goods is thought to contribute to the aging process. Watch and listen as Thomas Nyström and Beidong Liu take you on a brief, personally guided tour of their findings on the polarity machinery that enables daughter cells to leave all their trash with their mothers.</t>
  </si>
  <si>
    <t>https://www.youtube.com/watch?v=AhIFTxvKIkU</t>
  </si>
  <si>
    <t>Feedback Control of Vocal Learning</t>
  </si>
  <si>
    <t>During vocal learning, the ear monitors and instructs the voice. Lei &amp; Mooney examine where auditory feedback processed in the brain and how it modifies motor networks during vocal learning in songbirds. Watch and listen as Richard Mooney takes you on a personally guided tour of their findings. Read more in Lei and Mooney, Neuron 65(1).</t>
  </si>
  <si>
    <t>https://www.youtube.com/watch?v=75UcHMUvhFM</t>
  </si>
  <si>
    <t>Neuron</t>
  </si>
  <si>
    <t>Resting to Remember</t>
  </si>
  <si>
    <t>It is thought that brain activity during sleep and rest is important for memory consolidation. Watch and listen as Lila Davachi and Arielle Tambini take you on a personally guided tour of their findings that demonstrate the importance of post-experience resting brain correlations for memory formation. Read more in Tambini et al., Neuron 65(2).</t>
  </si>
  <si>
    <t>https://www.youtube.com/watch?v=qJ42B6hfX4Y</t>
  </si>
  <si>
    <t>Membrane Potential Dynamics and Synchrony</t>
  </si>
  <si>
    <t>Computations in cortical circuits are mediated by synaptic interactions between excitatory and inhibitory neurons, but little is known about the activity of inhibitory neurons in awake animals. Watch and listen as Carl Petersen and Luc Gentet take you on a personally guided tour of their analysis of the membrane potential dynamics of excitatory and inhibitory neurons in the barrel cortex of behaving mice. Read more in Gentet et al., Neuron 65(3).</t>
  </si>
  <si>
    <t>https://www.youtube.com/watch?v=e-ZhEoq-Ijs</t>
  </si>
  <si>
    <t>Protons Away for Sperm Activation!</t>
  </si>
  <si>
    <t>Human sperm are activated to swim more vigorously once they enter the female reproductive tract. Watch and listen as Lishko and Kirichok take you on a brief, personally guided tour of their discovery of the Hv1 proton channel responsible for sperm activation.</t>
  </si>
  <si>
    <t>https://www.youtube.com/watch?v=AYAQL5iQn-o</t>
  </si>
  <si>
    <t>Membranes Use Actin in a Pinch</t>
  </si>
  <si>
    <t>Endocytosis requires invagination and scission of membranes. Watch and listen as Ludger Johannes and colleagues take you on a brief, personally guided tour of their findings on an actin-dependent mechanism for membrane reorganization leading to scission in clathrin-independent endocytosis.</t>
  </si>
  <si>
    <t>https://www.youtube.com/watch?v=SNWMpPckBU0</t>
  </si>
  <si>
    <t>DISC1 knockdown leads to behavioral deficits</t>
  </si>
  <si>
    <t>Watch and listen as Akira Sawa and colleagues take you on a personally guided tour of their findings that transient knockdown of DISC1, a genetic susceptibility factor for schizophrenia, in the pre- and peri-natal stages leads to abnormalities in postnatal mesocortical dopaminergic maturation and behavioral abnormalities after puberty. Read more in Niwa et al., Neuron 65(4).</t>
  </si>
  <si>
    <t>https://www.youtube.com/watch?v=_PJ4INEWapg</t>
  </si>
  <si>
    <t>miRNA Decoy in Tumor Suppression</t>
  </si>
  <si>
    <t>miRNAs are known to downregulate target mRNAs by complementary base pairing, but there's more to the story. Watch and listen as Danilo Perrotti and Anna Eiring take you on a brief, personalized tour of their discovery that miRNAs also act as decoys, boosting gene expression by binding and inhibiting hnRNPs involved in translational repression. The decoy function of miR-382 plays an important role in suppressing leukemia progenitors.</t>
  </si>
  <si>
    <t>https://www.youtube.com/watch?v=mZ-iUoNB6LQ</t>
  </si>
  <si>
    <t>Parsing out blood stem cells</t>
  </si>
  <si>
    <t>For many years, researcher thought that blood stem cells (HSCs) were a fairly uniform population. However, recent studies have started to show that this is not really true, and there are actually functionally distinct subpopulations within the overall HSC pool. In this video, Grant Challen and Margaret Goodell take you on a brief tour of their latest Cell Stem Cell paper, in which they describe purifying and characterizing two subtypes of mouse HSC. They show that the cells distinct properties are stable through repeated transplantations, and that they respond differently to signalling by the growth factor TGFb.</t>
  </si>
  <si>
    <t>https://www.youtube.com/watch?v=0ZWbmEZNWzg</t>
  </si>
  <si>
    <t>Cell Stem Cell</t>
  </si>
  <si>
    <t>Aneuploidy via Telomere Attrition</t>
  </si>
  <si>
    <t>Telomere dysfunction and aneuploidy are both common features of cancer cells. But are they causally linked? Watch and listen as Titia de Lange and Teresa Davoli take you on a brief, personalized tour of their findings on how the persistent DNA damage signal incurred by dysfunctional telomeres leads to tetraploid and, ultimately, aneuploid cells.</t>
  </si>
  <si>
    <t>https://www.youtube.com/watch?v=WDGab4H1fuE</t>
  </si>
  <si>
    <t>Avoiding Ribosome Traffic Jams</t>
  </si>
  <si>
    <t>Optimization of protein synthesis for efficiency is thought to be highly important for evolutionary fitness. Watch and listen as Yitzhak Pilpel and Tamir Tuller take you on a brief, personalized tour of their findings that mRNA codons are distributed along the length of the message in a manner that modulates ribosome speed during translation. The ribosome "traffic pattern" generated by conserved codon distribution might minimize cellular energy expenditure.</t>
  </si>
  <si>
    <t>https://www.youtube.com/watch?v=Q5i1xTgID8M</t>
  </si>
  <si>
    <t>One Man's Pain, Another Man's Pleasure</t>
  </si>
  <si>
    <t>How does ongoing pain alter ones behavioral responses to future aversive stimuli? Watch and listen as Marwan Baliki and A. Vania Apkarian take you on a personally guided tour of their findings suggesting that acute pain can relieve chronic pain and implicating the nucleus accumbens in this process. Read more in Baliki et al., Neuron 66(1).</t>
  </si>
  <si>
    <t>https://www.youtube.com/watch?v=yJXm121ii5o</t>
  </si>
  <si>
    <t>Olfactory Signal Transformation</t>
  </si>
  <si>
    <t>How are incoming olfactory signals transformed into projection outputs in the olfactory bulb? Watch and listen as Jie Tan and Minmin Luo take you on a personally guided tour of their study of the representation of odors in the olfactory bulb and how they are shaped by intrabulbar circuits. Read more in Tan et al., Neuron 65(6).</t>
  </si>
  <si>
    <t>https://www.youtube.com/watch?v=5dB-f3W26ik</t>
  </si>
  <si>
    <t>Octopamine Regulation of Sleep</t>
  </si>
  <si>
    <t>An understanding of sleep requires identification of the circuits that mediate the action of specific sleep:wake-regulating molecules. Watch and listen as Amanda Crocker and colleagues take you on a personally guided tour of their findings that octopamine regulates arousal in the insect brain. Read more in Crocker et al., Neuron 65(5).</t>
  </si>
  <si>
    <t>https://www.youtube.com/watch?v=FMHxzZJOQQk</t>
  </si>
  <si>
    <t>Central Control of Insect Locomotion</t>
  </si>
  <si>
    <t>Insect locomotion, for example walking, depends on stereotypical movements that are generated locally by neural circuits - but, as John Bender and Roy Ritzmann explain, the frequency of such movements can be altered by commands from the central complex, a multisensory region within the insect brain. Read more in Bender et al.</t>
  </si>
  <si>
    <t>https://www.youtube.com/watch?v=LlC7F64c30Q</t>
  </si>
  <si>
    <t>Current Biology</t>
  </si>
  <si>
    <t>Gain Control in Olfactory Circuits</t>
  </si>
  <si>
    <t>All sensory systems must control the gain of incoming signals. Watch and listen as Rachel Wilson and colleagues take you on a personally guided tour of their study of gain control in the Drosophila antennal lobe and their analysis of how neuronal activity is affected by other neurons in the same region. Read more in Olsen et al., Neuron 66(2).</t>
  </si>
  <si>
    <t>https://www.youtube.com/watch?v=_N23jFSrouo</t>
  </si>
  <si>
    <t>Fear Signals from Predators</t>
  </si>
  <si>
    <t>Mice exhibit fear behavior towards predators, or simply predator odors, even without prior exposure to these predators. Watch and listen as Lisa Stowers and Fabio Papes take you on a brief, personally guided tour of their discovery that these innate fear responses are mediated by pheromone-like proteins emitted by the predators and detected by the mouse vomeronasal organ.</t>
  </si>
  <si>
    <t>https://www.youtube.com/watch?v=yh2JFcQCgFQ</t>
  </si>
  <si>
    <t>Atomic Views of Viral Priming with Cryo-EM</t>
  </si>
  <si>
    <t>Nonenveloped viruses must transform from a dormant state to a primed state for cell membrane penetration. Watch and listen as Hong Zhou takes you on a brief, personalized tour of how his lab used single-particle cryo-electron microscopy to obtain an atomic view of viral priming.</t>
  </si>
  <si>
    <t>https://www.youtube.com/watch?v=MkjtSo52XYM</t>
  </si>
  <si>
    <t>Intact Mirror Neuron Function in Autism</t>
  </si>
  <si>
    <t>It has been proposed that dysfunction of the mirror neuron system may underlie the social difficulties associated with autism. Watch and listen as Ilan Dinstein and colleagues take you on a personally guided tour of their findings that challenge this view by demonstrating that mirror system responses in individuals with autism reflect an intact ability to distinguish among different actions. Read more in Dinstein et al., Neuron 66(3).</t>
  </si>
  <si>
    <t>https://www.youtube.com/watch?v=9m77pdnLHI0</t>
  </si>
  <si>
    <t>Viruses Remodel Host Membranes to Promote Their Replication</t>
  </si>
  <si>
    <t>Viruses know how to make themselves at home in host cells while rapidly proliferating. Watch and listen as Nihal Altan-Bonnet and colleagues take you on a brief, personally guided tour of their discovery that RNA viruses rewire the host secretory pathway to generate specialized, PI4P-lipid-enriched membranes to facilitate their replication.</t>
  </si>
  <si>
    <t>https://www.youtube.com/watch?v=xTkMgF5Og3o</t>
  </si>
  <si>
    <t>Shedding Light on CA2</t>
  </si>
  <si>
    <t>The function of hippocampal area CA2 has remained unclear for over 75 years. Watch and listen as Steve Siegelbaum and Vivien Chevaleyre take you on a personally guided tour of their discovery that CA2 neurons form the nexus of a powerful disynaptic cortico-hippocampal circuit that is likely to mediate key aspects of spatial memory. Read more in Chevaleyre and Siegelbaum, Neuron 66(4).</t>
  </si>
  <si>
    <t>https://www.youtube.com/watch?v=ztwyeGTavyk</t>
  </si>
  <si>
    <t>Open-and-Shut Case for Ion Channels</t>
  </si>
  <si>
    <t>K+ channels undergo conformational changes to switch conduction on and off. Watch and listen as Jacqui Gulbis and colleagues take you on a brief personalized tour of their findings, which reveal important roles for the reorientation of the channel's cytoplasmic domains and its selectivity filter to modulate gating.</t>
  </si>
  <si>
    <t>https://www.youtube.com/watch?v=5C_hhZl_WEA</t>
  </si>
  <si>
    <t>TRPA1 Gain of Function Linked to Human Pain</t>
  </si>
  <si>
    <t>Mutations in ion channels underlie multiple neurological disorders, including pathological pain states. Although previous work with knock-out mice has suggested that TRP channels play an important role in pain pathways, no human heritable disorders of pain sensation have been linked to mutations in TRP channels. Watch and listen as John Wood and colleagues take you on a personally guided tour of their findings that a point mutation in TRPA1 causes the human pain syndrome FEPS. Read more in Kremeyer et al., Neuron 66(5).</t>
  </si>
  <si>
    <t>https://www.youtube.com/watch?v=J_zbd4pbhMs</t>
  </si>
  <si>
    <t>Turning to the Light</t>
  </si>
  <si>
    <t>In Arabidopsis, light induces the translocation of phytochrome photoreceptors from the cytoplasm to subnuclear compartment called phytochrome nuclear bodies. Watch and listen as Joanne Chory and Meng Chen take you on a brief, personally guided tour of their findings that these bodies are sites where key transcription factors and photoreceptors are proteolyzed to allow the appropriate light response.</t>
  </si>
  <si>
    <t>https://www.youtube.com/watch?v=yUlGAUtTywk</t>
  </si>
  <si>
    <t>Trends in Cell Biology</t>
  </si>
  <si>
    <t>Neural Mechanisms of Courage</t>
  </si>
  <si>
    <t>How does the brain encode courage in fearful situations? Watch and listen as Yadin Dudai and Uri Nili take you on a personally guided tour of their analysis of brain circuits and mechanisms that subserve courage. Read more in Nili et al., Neuron 66(6).</t>
  </si>
  <si>
    <t>https://www.youtube.com/watch?v=UFOQT1g_4r4</t>
  </si>
  <si>
    <t>Environment and Cancer</t>
  </si>
  <si>
    <t>How do living conditions and social interactions affect tumor progression? Watch and listen as Matthew During and Lei Cao take you on a brief, personally guided tour of their findings that environmental enrichment suppresses tumors in mice by decreasing levels of leptin. Read more in Cao et al.</t>
  </si>
  <si>
    <t>https://www.youtube.com/watch?v=NeSzw9fHvwQ</t>
  </si>
  <si>
    <t>Shedding Light on HCN Channel Gating</t>
  </si>
  <si>
    <t>The mechanism underlying HCN channel activation, including the relative contributions of membrane voltage and the ligand cAMP, is unknown. Klaus Benndorf and colleagues take you on a personally guided tour of their finding that voltage-dependent activation of HCN2 enhances cAMP binding, indicating that these two activation modes are interdependent. Read more in Kusch et al., Neuron 67(1).</t>
  </si>
  <si>
    <t>https://www.youtube.com/watch?v=O5VpA1hqPHs</t>
  </si>
  <si>
    <t>The posterior parietal cortex remaps touch into external space</t>
  </si>
  <si>
    <t>If you have your eyes closed and are touched, you know where the touch took place in the "external space" around you—this involves combining somatosensory and proprioceptive information. In this video abstract, Patrick Haggard and colleagues explain their new work implicating part of the posterior parietal cortex in this example of multisensory integration. Read more in Azañón et al.</t>
  </si>
  <si>
    <t>https://www.youtube.com/watch?v=f-7zNjt9PO0</t>
  </si>
  <si>
    <t>Novel Mode of Soft-Bodied Motion</t>
  </si>
  <si>
    <t>Most of us have surely seen the slow and gravity-defying crawl of a caterpillar, with that wave of motion that passes over their elongated and flexible bodies. But it turns out that inside those crawlers, there's a completely different motion going on: as described in this video abstract, Simon et al. have found that the caterpillars' rather primitive guts slide forward before anything else moves at all.</t>
  </si>
  <si>
    <t>https://www.youtube.com/watch?v=ATod13oGv6I</t>
  </si>
  <si>
    <t>p53's Hit Men</t>
  </si>
  <si>
    <t>p53 both activates and represses gene expression to defend against tumorigenesis. Watch and listen as John Rinn takes you on a brief, personally guided tour of his lab's findings that long intergenic noncoding RNAs mediate the repressive effects of p53. Read more in Huarte et al.</t>
  </si>
  <si>
    <t>https://www.youtube.com/watch?v=QsvaqDl-gxs</t>
  </si>
  <si>
    <t>The Highs and Lows of EGFR</t>
  </si>
  <si>
    <t>The binding of epidermal growth factor (EGF) induces dimerization and activation of its receptor, EGFR. Watch as Mark Lemmon and Diego Alvarado take you on a brief, personally guided tour of their findings that low-affinity receptors are generated by asymmetric ligand binding and negative cooperativity.</t>
  </si>
  <si>
    <t>https://www.youtube.com/watch?v=fIOyUzo6RPs</t>
  </si>
  <si>
    <t>Altitude control in Drosophila</t>
  </si>
  <si>
    <t>Flying animals need to control their altitude as well as their horizontal movement. Although much is known about the visual reflexes that regulate horizontal motion, little is known about the sensory-motor mechanisms used for altitude control. As described in this video abstract, Dickinson and colleagues used a 3D virtual reality environment to study Drosophila flight and found that flies use lateral visual cues to regulate altitude, not changes in the speed of ground motion as previously thought.</t>
  </si>
  <si>
    <t>https://www.youtube.com/watch?v=P4FDRqz3f0k</t>
  </si>
  <si>
    <t>Oiling the Immune System for Top Performance</t>
  </si>
  <si>
    <t>Omega-3 fatty acids are a popular diet supplement, but the mechanisms underlying their beneficial properties have been mysterious. Watch and listen as Jerrold Olefsky takes you on a brief, personally guided tour of his lab's discovery of how omega-3 fatty acids in fish oil squelch inflammation and protect obese mice from diabetes.</t>
  </si>
  <si>
    <t>https://www.youtube.com/watch?v=9FMUyRSCDEI</t>
  </si>
  <si>
    <t>Potentiation in Motor Learning</t>
  </si>
  <si>
    <t>Traditionally, long-term depression at the parallel fiber to Purkinje cell synapse has been considered to be the process underlying cerebellar motor learning. In this study, Schonewille et al. challenge this idea and in this video abstract, Chris De Zeeuw discusses their findings that synaptic potentiation contributes prominently to cerebellar motor learning. Read more in Schonewille et al., Neuron 67(4).</t>
  </si>
  <si>
    <t>https://www.youtube.com/watch?v=bDSOgsUSFD4</t>
  </si>
  <si>
    <t>PARP around the Clock</t>
  </si>
  <si>
    <t>Circadian rhythms are entrained with feeding schedules. Watch as Gad Asher takes you on a brief, personally guided tour of his discovery that nutrient intake regulates the oscillating activity of an NAD+-dependent enzyme, PARP-1, which then influences core circadian transcriptional machinery in the liver.</t>
  </si>
  <si>
    <t>https://www.youtube.com/watch?v=k1VHmih6MPE</t>
  </si>
  <si>
    <t>Symbiotic ants defend acacia hosts from elephants</t>
  </si>
  <si>
    <t>In the savannas of East Africa, tiny symbiotic ants depend on an acacia tree to provide them with housing and food. In return, the ants provide protection to the tree from the world's largest terrestrial herbivore, the African elephant. How can these tiny ants provide effective defense from an animal that is a billion times more massive? Watch the video to find out!</t>
  </si>
  <si>
    <t>https://www.youtube.com/watch?v=s3blzcbll7Q</t>
  </si>
  <si>
    <t>Establishing Motor Neuron Topology</t>
  </si>
  <si>
    <t>Locomotion depends on the establishment of specific connections between motor neurons and muscle. In this video abstract, Jeremy Dasen and colleagues take you on a personally guided tour of their findings that the transcription factor Hoxc9 is a global regulator of motor neuron fates. Read more in Jung et al., Neuron 67(5).</t>
  </si>
  <si>
    <t>https://www.youtube.com/watch?v=Ds5tlIXLk8Y</t>
  </si>
  <si>
    <t>Neurexin-Neuroligin Function in Dendritogenesis</t>
  </si>
  <si>
    <t>The cell adhesion molecules neurexin and neuroligin play a central role in synaptogenesis. In this video abstract, Kurt Haas and Simon Chen take you on a personally guided tour of their findings that neurexin and neuroligin also have a critical role in directing dendritic arborization. Read more in Chen et al., Neuron 67(6).</t>
  </si>
  <si>
    <t>https://www.youtube.com/watch?v=Pb7FyEPLC-U</t>
  </si>
  <si>
    <t>Chemokine Signaling Regulates Tau Pathology</t>
  </si>
  <si>
    <t>Aggregates of the hyperphosphorylated microtubule-associated protein tau (MAPT) are a hallmark of tauopathies. In this video abstract, Bruce Lamb and colleagues take you on a personally guided tour of their experiments demonstrating a key role for microglial neuroinflammation in the promotion of MAPT phosphorylation and aggregation. Read more in Bhaskar et al., Neuron 68(1).</t>
  </si>
  <si>
    <t>https://www.youtube.com/watch?v=wc1vHfk6sb8</t>
  </si>
  <si>
    <t>Nuclear Size Matters</t>
  </si>
  <si>
    <t>Nuclear size differs between species and cell types. Watch as Rebecca Heald and Daniel Levy take you on a brief, personally guided tour of their new findings that two nuclear import factors account for nuclear size difference at various stages of early frog development and across different frog species.</t>
  </si>
  <si>
    <t>https://www.youtube.com/watch?v=Jbi-nfIa15M</t>
  </si>
  <si>
    <t>Paving the Path for Nerve Regeneration</t>
  </si>
  <si>
    <t>Peripheral nerves are able to regrow and regenerate following injury. Watch as Alison Lloyd and her colleagues take you on a brief, personally guided tour of their new discovery for how Schwann cells, instructed by ephrin signaling from fibroblasts, pave a path that guides the regeneration of peripheral axons.</t>
  </si>
  <si>
    <t>https://www.youtube.com/watch?v=4tly--DVwC0</t>
  </si>
  <si>
    <t>How Does the Tumor Microenvironment Fuel Relapses after Chemotherapy?</t>
  </si>
  <si>
    <t>Mike Hemann and Luke Gilbert explain how a chemoprotective niche in the thymus helps cancer cells hide out during treatment.</t>
  </si>
  <si>
    <t>https://www.youtube.com/watch?v=vUNcswCZcSI</t>
  </si>
  <si>
    <t>Pericyte Control of Neurovascular Function</t>
  </si>
  <si>
    <t>Pericytes are known to play a key role in the development of cerebral microcirculation but their function in the adult brain and during aging is not clear. Here, Berislav Zlokovic and colleagues review their findings that pericytes control key neurovascular functions necessary for neuronal structure and function and that their loss results in a progressive age-dependent vascular-mediated neurodegeneration. Read more in Bell et al., Neuron 68(3).</t>
  </si>
  <si>
    <t>https://www.youtube.com/watch?v=tQ2HVaKlFWo</t>
  </si>
  <si>
    <t>Induced Neurons Recapitulate Cellular Phenotypes of an Autism Spectrum Disorder</t>
  </si>
  <si>
    <t>Alysson Muotri and colleagues derive neurons from Rett patients' fibroblasts and then pharmacologically rescue defects in the neurons' structure and function.</t>
  </si>
  <si>
    <t>https://www.youtube.com/watch?v=khxtAPc0tdc</t>
  </si>
  <si>
    <t>Sortilin Link to Dementia Pathophysiology</t>
  </si>
  <si>
    <t>Mutation of the gene for PGRN causes Fronto-Temporal Lobar Degeneration but the mechanistic link between reduced PRGN levels and neurodegeneration is unknown. In this video abstract, Steve Strittmatter and colleagues discuss their findings that sortilin-mediated endocytosis of PGRN can contribute to disease pathology. Read more in Hu et al., Neuron 68(4).</t>
  </si>
  <si>
    <t>https://www.youtube.com/watch?v=mlYocPgAemE</t>
  </si>
  <si>
    <t>Fast Track to the Cell Surface</t>
  </si>
  <si>
    <t>Live-cell imaging reveals specialized actin-rich endosomal compartments that recycle receptors back to the surface at unprecedented speeds, explain Manoj Puthenveedu and colleagues.</t>
  </si>
  <si>
    <t>https://www.youtube.com/watch?v=Wxrfa4vH2tI</t>
  </si>
  <si>
    <t>V2 in Motion Perception</t>
  </si>
  <si>
    <t>Motion perception is thought to be mediated by the dorsal visual pathways. In this video abstract, Anna Roe and colleagues discuss their data demonstrating that V2 is also involved in motion processing. These findings suggest that the ventral visual pathways also play a role in motion perception. Read more in Lu et al., Neuron 68(5).</t>
  </si>
  <si>
    <t>https://www.youtube.com/watch?v=penqC9XwBBM</t>
  </si>
  <si>
    <t>How to Undress an mRNP</t>
  </si>
  <si>
    <t>Nonsense-mediated mRNA decay requires the RNA helicase Upf1, but as Jens Lykke-Andersen and colleagues explain, Upf1 does more than unwind RNA. It also strips off the mRNA's proteins to complete degradation.</t>
  </si>
  <si>
    <t>https://www.youtube.com/watch?v=ifKRVad4rIk</t>
  </si>
  <si>
    <t>Neocortical Neuronal Ensembles</t>
  </si>
  <si>
    <t>Firing in neocortical networks appears to be dominated by a small population of highly active neurons. In this video abstract, Alison Barth and colleagues describe their analysis of the electrical properties of highly active neocortical pyramidal neurons, which suggests that interconnected neuronal ensembles in the neocortex may play a role in the encoding of sensory information. Read more in Yassin et al., Neuron 68(6).</t>
  </si>
  <si>
    <t>https://www.youtube.com/watch?v=YlGHHyKQV1c</t>
  </si>
  <si>
    <t>Mengingitis Breaks the Blood-Brain Barrier. But how?</t>
  </si>
  <si>
    <t>Stefano Marullo and colleagues explain how meningococcus hijacks a beta-arrestin signaling cascade to open gaps and slip right through intercellular junctions.</t>
  </si>
  <si>
    <t>https://www.youtube.com/watch?v=Jz3jWbUdgcY</t>
  </si>
  <si>
    <t>Amyloids Stick It to Cellular Machines</t>
  </si>
  <si>
    <t>Amyloids knock out key protein "hubs" by sequestering them in aggregates, explain Ulrich Hartl and colleagues. Does this toxicity contribute to protein aggregation diseases, such Parkinson's and Huntington's?</t>
  </si>
  <si>
    <t>https://www.youtube.com/watch?v=s3Rsflu2DP0</t>
  </si>
  <si>
    <t>Fungi share genes</t>
  </si>
  <si>
    <t>In addition to inheritance, species can acquire genes through a process called horizontal gene transfer in which DNA is transferred between separate lineages. In this video abstract, Slot and Rokas explain their recent discovery that a large gene cluster encoding a biosynthesis pathway for an important toxin has transferred between two species of fungi. These findings highlight the potential importance of such clusters and horizontal gene transfer in the evolution of microbes, including important pathogens.</t>
  </si>
  <si>
    <t>https://www.youtube.com/watch?v=ydBIpUn_Mlk</t>
  </si>
  <si>
    <t>Intercellular Nanotubes Mediate Bacterial Communication</t>
  </si>
  <si>
    <t>https://www.youtube.com/watch?v=YKhnHjEd-3s</t>
  </si>
  <si>
    <t>Toll-like Receptors Signal Safety for Salmonella</t>
  </si>
  <si>
    <t>TLR signaling alerts the host of invading pathogens. Now, Barton and coworkers find that these immune signals are surprisingly required for Salmonella infection: they instruct the bacteria when to express virulence genes and where to construct its intracellular niche.</t>
  </si>
  <si>
    <t>https://www.youtube.com/watch?v=XyYXICcZw70</t>
  </si>
  <si>
    <t>Modulation of Gliotransmission by TNFα</t>
  </si>
  <si>
    <t>Release of glutamate from astrocytes modulates activity at hippocampal excitatory synapses. Santello et al. have discovered that TNFα plays a fundamental role in gliotransmission by controlling astrocytic glutamate exocytosis. Read more in Santello et al., Neuron 69(5).</t>
  </si>
  <si>
    <t>https://www.youtube.com/watch?v=cY0gibqVO9o</t>
  </si>
  <si>
    <t>Endophilin beyond Endocytosis</t>
  </si>
  <si>
    <t>Endophilin A1 is known to play a role in the endocytosis of synaptic vesicles. Now, Christian Rosenmund and colleagues find that it contributes to synaptic vesicle exocytosis as well. Through differential binding of VGLUT isoforms, endophilin A1 fine tunes neurotransmitter release probability and short-term plasticity. Read more in et al., Neuron 69(6).</t>
  </si>
  <si>
    <t>https://www.youtube.com/watch?v=u3h4im88wEg</t>
  </si>
  <si>
    <t>Visual control of octopus arm movements</t>
  </si>
  <si>
    <t>Octopuses are known among invertebrates for their sophisticated behavior and the task they face of controlling eight flexible arms is a daunting one. As explained in the video, new experiments by Tamar Gutnick and colleagues show that, like humans, they can use vision to guide complex movements of their arms.</t>
  </si>
  <si>
    <t>https://www.youtube.com/watch?v=ZlVFqlNWo9E</t>
  </si>
  <si>
    <t>Sensing DNA Damage, ATP Orders an Mre11-Rad50 Clamp Down</t>
  </si>
  <si>
    <t>By trapping Mre11-Rad50 in mulitple states, Karl-Peter Hopfner and colleagues discover that Mre11-Rad50 transiently assembles into an ATP-controlled DNA clamp that recognizes double-strand breaks, even those breaks covalently blocked by proteins.</t>
  </si>
  <si>
    <t>https://www.youtube.com/watch?v=RUo6UUTKRHA</t>
  </si>
  <si>
    <t>Regional Sleep Oscillations in Humans</t>
  </si>
  <si>
    <t>Slow waves and sleep spindles are the hallmarks of NREM sleep EEG. Watch and listen as Yuval Nir and colleagues take you on a guided tour of their findings demonstrating that slow and spindle oscillations typically occur out-of-phase in different brain regions. Read more in Nir et al., Neuron 70(1).</t>
  </si>
  <si>
    <t>https://www.youtube.com/watch?v=GjDFdX_N2zU</t>
  </si>
  <si>
    <t>Argonaute Decoy Breaks the Silence</t>
  </si>
  <si>
    <t>Argonaute proteins silence gene expression by binding small RNAs. Now, Xiuren Zhang and colleagues discover that AGO10 in plants achieves the opposite effect: it boosts the expression of specific genes by sequestering micro-RNAs from other AGO proteins.</t>
  </si>
  <si>
    <t>https://www.youtube.com/watch?v=VuQvQCxHo-c</t>
  </si>
  <si>
    <t>Extrinsic Cues in Neuronal Polarity</t>
  </si>
  <si>
    <t>Is the site of axon emergence determined by intrinsic neuronal polarity or the local environment? Bill Harris and colleagues have found that laminin at the basal surface of the retina is necessary and sufficient for the directed polarization of RGCs, suggesting a critical role for extrinsic cues. Read more in Randlett et al., Neuron 70(2).</t>
  </si>
  <si>
    <t>https://www.youtube.com/watch?v=Zfo-a3w-dG4</t>
  </si>
  <si>
    <t>A Gene-by-Gene Guide to a Complex Organ</t>
  </si>
  <si>
    <t>The complexity of organ development is an untapped resource for systems-wide mapping of genetic networks. Now, Karen Oegema and coworkers combine genomics techniques with live imaging to build a high-resolution network of essential C. elegans genes in a whole organ and predict individual gene function with startling molecular detail.</t>
  </si>
  <si>
    <t>https://www.youtube.com/watch?v=97qjgaW8CXI</t>
  </si>
  <si>
    <t>Mixing and matching floral traits</t>
  </si>
  <si>
    <t>Plants and their pollinators can evolve extremely specific and exclusive relationships with one another, potentially leading to reproductive isolation and speciation. In this video abstract, Klahre and colleagues describe their recent work showing that differences in the ability to produce scent in two closely related petunia species is explained by relatively simple genetic changes. Exploiting this information, the authors mix and match floral traits between the two species through interbreeding, allowing them to test the relative importance of these traits to would-be pollinators. In the case of Petunia axillaris, which produces white, scented flowers, it is demonstrated that the hawkmoth Manduca sexta, a pollinator of this petunia species, places equal weight on color and scent.</t>
  </si>
  <si>
    <t>https://www.youtube.com/watch?v=o1BcisZPBqg</t>
  </si>
  <si>
    <t>BRCA2 Bandages Stalled Forks</t>
  </si>
  <si>
    <t>Maria Jasin and Katharina Schlacher reveal a new function for the breast cancer tumor suppressor BRCA2: in addition to repairing DNA damage, it prevents breaks from occurring by protecting stalled replication forks from degradation.</t>
  </si>
  <si>
    <t>https://www.youtube.com/watch?v=yCxEUyprijk</t>
  </si>
  <si>
    <t>A Free Lunch for Malaria</t>
  </si>
  <si>
    <t>Desai and coworkers reveal how malaria parasites maintain a nutrient supply even whilst sheltering inside red blood cells.</t>
  </si>
  <si>
    <t>https://www.youtube.com/watch?v=RQidpBw_oWw</t>
  </si>
  <si>
    <t>Neuronal Microcircuits Underlying Spatial Cognition</t>
  </si>
  <si>
    <t>The functional microcircuits underlying spatial representations in medial entorhinal cortex (MEC) have not been described. Through their discovery of 'small' and 'large' patches in medial entorhinal cortex with highly selective interconnections, Michael Brecht and colleagues demonstrate the modularity of entorhinal processing and provide insight into spatial cognition. Read more in Burgalossi et al., Neuron 70(4).</t>
  </si>
  <si>
    <t>https://www.youtube.com/watch?v=xvl0zHjWc2M</t>
  </si>
  <si>
    <t>Synapse Number Regulates Alcohol Sensitivity</t>
  </si>
  <si>
    <t>Alcohol-related problems are associated with reduced sensitivity to alcohol. Eddison et al. find that arouser (aru), a predicted adaptor protein, functions in neurons during development to reduce alcohol sensitivity in Drosophila. The regulation of alcohol sensitivity by the Egfr/Erk and PI3K/Akt pathways requires that aru and aru mutants have increased number of synapses. The increased ethanol sensitivity and synapse number of the aru mutants are restored upon adult social isolation, suggesting a causal relationship between synapse number and ethanol sensitivity. Read more in Eddison et al., Neuron 70(5).</t>
  </si>
  <si>
    <t>https://www.youtube.com/watch?v=yHtIPci9204</t>
  </si>
  <si>
    <t>Keeping Gray Hairs at Bay, Wnt Coordinates Color with Growth</t>
  </si>
  <si>
    <t>How does blonde hair stay blonde? Here, Ito and colleagues explain how Wnt signaling synchronizes two populations of stem cells in the hair follicle bulge to control the growth of pigmented hair.</t>
  </si>
  <si>
    <t>https://www.youtube.com/watch?v=0WUPHhYWc3s</t>
  </si>
  <si>
    <t>Pessimism in honeybees</t>
  </si>
  <si>
    <t>Do invertebrates-- presumed not to have emotions-- exhibit pessimism like depressed people? Melissa Bateson and Geraldine Wright explain new research showing that honeybees become more pessimistic after they have been vigorously shaken.</t>
  </si>
  <si>
    <t>https://www.youtube.com/watch?v=_o5mqJmNIuY</t>
  </si>
  <si>
    <t>Cornstarch and the Metaphase Spindle - More Related than You Might Expect</t>
  </si>
  <si>
    <t>Here Kapoor and colleagues explain how the metaphase spindle accommodates chromosomal movements</t>
  </si>
  <si>
    <t>https://www.youtube.com/watch?v=y0uzgHpIO8Q</t>
  </si>
  <si>
    <t>Biophysical Journal</t>
  </si>
  <si>
    <t>Bidirectional Transcription and Antisense Repression of ataxin-7</t>
  </si>
  <si>
    <t>CAG repeat expansions in the ataxin-7 gene cause the neurodegenerative disorder SCA7. Al La Spada and colleagues have discovered that ataxin-7 expression is governed by SCAANT1, an antisense non-coding RNA transcribed from an adjacent alternative promoter. Transactivation of SCAANT1 is linked to repression of ataxin-7 transcription and chromatin remodeling, suggesting that altered epigenetic regulation may contribute to disease pathology. Read more in Sopher et al., Neuron 70(6).</t>
  </si>
  <si>
    <t>https://www.youtube.com/watch?v=yyAVfWxQz-M</t>
  </si>
  <si>
    <t>Cav1 Shapes the Matrix to Guide Metastasis</t>
  </si>
  <si>
    <t>Miguel del Pozo and team members show us how stromal fibroblasts can guide tumor cell migration by stretching the matrix into ordered tracks. Mutating Cav1 in these fibroblasts reduces matrix organization and limits metastasis.</t>
  </si>
  <si>
    <t>https://www.youtube.com/watch?v=WsqkURU167g</t>
  </si>
  <si>
    <t>Object Representations in Visual Agnosia</t>
  </si>
  <si>
    <t>How are visual and object representations affected by neural injury? In their study analyzing the re-organization of visual representations in an agnosic patient impaired in object recognition following a lesion to the right lateral fusiform gyrus, Sabine Kastner and colleagues show that functional neural plasticity is possible even when a cortical lesion is sustained in adulthood. Their findings also demonstrate a critical role for this brain region in object recognition and reveal widespread consequences for remote parts of cortex. Read more in Konen et al., Neuron 71(1).</t>
  </si>
  <si>
    <t>https://www.youtube.com/watch?v=AAZ7kEuNOAI</t>
  </si>
  <si>
    <t>Snakes on the DNA Plane</t>
  </si>
  <si>
    <t>How can protein complexes slide along DNA while still remaining wrapped up in its strands? Using optical tweezers and a baseball, Taekjip Ha and Ruobo Zhou show us how in this issue's PaperFlick.</t>
  </si>
  <si>
    <t>https://www.youtube.com/watch?v=lmSGR37c0Fc</t>
  </si>
  <si>
    <t>Abstract Category Learning</t>
  </si>
  <si>
    <t>The classification of diverse experiences into useful categories is important for recognizing and interpreting new experiences. Earl Miller and colleagues examine this process of generalization from examples by measuring neural activity during category learning and demonstrate a critical role for the prefrontal cortex in the representation and abstraction of categories. Read more in Antzoulatos and Miller, Neuron 71(2).</t>
  </si>
  <si>
    <t>https://www.youtube.com/watch?v=hi6r7vD7HPE</t>
  </si>
  <si>
    <t>Nematode escape from fungal traps</t>
  </si>
  <si>
    <t>Predator-prey interactions shape the evolution of escape behaviors. Here, Mark Alkema and Chris Clark explain how the "model" nematode Caenorhabditis elegans coordinates motor programs to escape from predacious fungi that ensnare nematodes with a hyphal noose.</t>
  </si>
  <si>
    <t>https://www.youtube.com/watch?v=-jfex7AnO1U</t>
  </si>
  <si>
    <t>Cytokinesis Swings into the Cell's Center</t>
  </si>
  <si>
    <t>Joe Lutkenhaus describes how a β strand-to-α helix transition activates MinE and sets up oscillatory waves of MinE and MinD along the cell membrane.</t>
  </si>
  <si>
    <t>https://www.youtube.com/watch?v=lsAphs_ZEMM</t>
  </si>
  <si>
    <t>Interferons—Provoking Distinct Signals through the Same Receptor</t>
  </si>
  <si>
    <t>Chris Garcia explains how the strength of the receptor-ligand interaction—not receptor conformational changes—tunes signaling duration.</t>
  </si>
  <si>
    <t>https://www.youtube.com/watch?v=czUaVG7I4yA</t>
  </si>
  <si>
    <t>POMC Neuron Heterogeneity</t>
  </si>
  <si>
    <t>POMC neurons of hypothalamic arcuate nucleus regulate food intake, energy homeostasis and glucose metabolism. Joel Elmquist and colleagues describe their new work that provides insight into the functional heterogeneity of POMC neurons and how activation of TRPC channels can regulate distict subpopulations of POMC neurons. Read more in Sohn et al., Neuron 71(3).</t>
  </si>
  <si>
    <t>https://www.youtube.com/watch?v=KHhaeQFLL08</t>
  </si>
  <si>
    <t>How Does CaMKII Sense Specific Calcium Waves?</t>
  </si>
  <si>
    <t>John Kuriyan and his team reveal a flower-like unfurling mechanism that allows different isoforms of CaMKII to sense particular frequencies of calcium spikes.</t>
  </si>
  <si>
    <t>https://www.youtube.com/watch?v=nshXIgffC_Q</t>
  </si>
  <si>
    <t>Cadherin Control of Dendrite Number</t>
  </si>
  <si>
    <t>Dendrites vary widely in number and organization across types of neurons. Lisa Goodrich and colleagues investigate the mechanisms that define dendrite number in retinal amacrine cells and discover that this process depends on cell-cell interactions mediated by the cadherin Fat3. Read more in Deans et al., Neuron 71(5).</t>
  </si>
  <si>
    <t>https://www.youtube.com/watch?v=JIYtNgztfkM</t>
  </si>
  <si>
    <t>A New Way to Make Induced Pluripotent Stem Cells</t>
  </si>
  <si>
    <t>Dr. Edward Morrisey at the University of Pennsylvania's Department of Medicine reports on a new way to make induced pluripotent stem cells with miRNA-based reprogramming via the miR302/367 cluster.</t>
  </si>
  <si>
    <t>https://www.youtube.com/watch?v=19Ibp38V_Kc</t>
  </si>
  <si>
    <t>Myc and Multiple Myeloma: Drugging the Undruggable</t>
  </si>
  <si>
    <t>Reporting a new small-molecule inhibitor of chromatin-binding bromodomains, James Bradner and Constantine Mitsiades offer a back-door route to blocking Myc activity in multiple myeloma.</t>
  </si>
  <si>
    <t>https://www.youtube.com/watch?v=-5xqctBqd1E</t>
  </si>
  <si>
    <t>Bioluminescent millipedes</t>
  </si>
  <si>
    <t>Bioluminescence is the ability of an organism to generate its own light. Numerous functions have been proposed for the 40 or more independent origins of bioluminescence, for example mate recognition, prey attraction, camouflage, and warning coloration. Millipedes in the genus Motyxia, only known from California, emit a blue-green bioluminescence. These detritivores are defended with cyanide, which they ooze from the sides of their bodies. Motyxia are blind and thereby provide an ideal opportunity to study the ecological role of bioluminescence, because their light is only viewed by other organisms, for example their predators. Here, Paul Marek and coauthors explain their research showing that bioluminescence has a single evolutionary origin in millipedes and that it serves as an aposematic warning signal to deter nocturnal predators.</t>
  </si>
  <si>
    <t>https://www.youtube.com/watch?v=ivU0YdlE7E4</t>
  </si>
  <si>
    <t>New Model for Autism Treatment</t>
  </si>
  <si>
    <t>Daniel Geschwind and Olga Penagarikano unveil a mouse model with striking similarities to human autism, providing a promising test platform for future therapies.</t>
  </si>
  <si>
    <t>https://www.youtube.com/watch?v=HJTNrDs39mg</t>
  </si>
  <si>
    <t>Prediction Enhances Olfactory Processing</t>
  </si>
  <si>
    <t>The ability to predict sensory events before they occur helps an organism navigate a complex world. To provide greater insight into how predictive coding is used in the olfactory system, Jay Gottfried and colleagues examined the spatiotemporal evolution of odor perception in the human brain during an olfactory search task. They discovered that predictive coding in posterior piriform cortex (PPC) facilitates olfactory perception, demonstrating the relevance of prediction to olfaction and revealing a dynamic role for PPC at the interface between sensation, expectation, and perception. Read more in Zelano et al., Neuron 72(1).</t>
  </si>
  <si>
    <t>https://www.youtube.com/watch?v=KdWf1ElwkNQ</t>
  </si>
  <si>
    <t>Chivalrous insects</t>
  </si>
  <si>
    <t>Males of many species guard their mates to prevent them from mating with rival males, and to thusly ensure paternity. Generally this represents a source of conflict between the sexes, as it favors males at a cost to females. Here Rodríguez-Muñoz and colleagues show that sometimes, guarding can be beneficial for both sexes instead of a cause of conflict.</t>
  </si>
  <si>
    <t>https://www.youtube.com/watch?v=Bzxs6pqTrII</t>
  </si>
  <si>
    <t>Breaking Bcr-Abl Resistance</t>
  </si>
  <si>
    <t>Giulio Superti-Furga discovers a new vulnerability of drug-resistant Bcr-Abl mutants—blocking their SH2 domain interface enhances the effectiveness of tyrosine kinase inhibitors.</t>
  </si>
  <si>
    <t>https://www.youtube.com/watch?v=YMTg0BlUSsw</t>
  </si>
  <si>
    <t>Endocytosis Promotes Dendrite Growth</t>
  </si>
  <si>
    <t>Cheng-Ting Chien and colleagues explore the mechanisms underlying dendrite extension in Drosophila and find that Nak, a clathrin adaptor-associated kinase, promotes higher-order dendrite growth through endocytosis. Nak mediates internalization of the cell adhesion molecule Neuroglian, suggesting that it facilitates the extension of nearby higher-order dendrites by controlling the balance between cell adhesiveness and growth. Read more in Yang et al., Neuron 72(2).</t>
  </si>
  <si>
    <t>https://www.youtube.com/watch?v=CWalqsE-pJI</t>
  </si>
  <si>
    <t>Wnt signaling in Frontotemporal Dementia</t>
  </si>
  <si>
    <t>Progranulin mutations cause frontotemporal dementia (FTD). In this video, Dan Geschwind and colleagues describe their analysis of the pathways downstream of progranulin and their discovery of an unexpected major role for the Wnt signaling pathway. Their data suggest that altered Wnt signaling plays a role in progranulin-linked FTD and that this pathway could be a potential therapeutic target. Read more in Rosen et al., Neuron 71/6.</t>
  </si>
  <si>
    <t>https://www.youtube.com/watch?v=HMD5Vsy6Vb8</t>
  </si>
  <si>
    <t>Multiple Roles for Oligophrenin at the Synapse</t>
  </si>
  <si>
    <t>Linda Van Aelst and colleagues discover that the X-linked mental retardation protein OPHN1, known for its role in modulating basal synaptic strength, is also essential for mGluR-LTD. Rapid synthesis of OPHN1 in response to neural activity can trigger a chain of events that results in decreased surface expression of AMPA receptors and triggers LTD. Read more in Kasri et al., Neuron 72(2).</t>
  </si>
  <si>
    <t>https://www.youtube.com/watch?v=rDatWTz9uRQ</t>
  </si>
  <si>
    <t>Portabella: A New Player in Neurotransmission</t>
  </si>
  <si>
    <t>David Krantz and colleagues report the discovery of portabella, a Drosophila gene that is structurally similar to known vesicular transporters and is expressed in mushroom body neurons that lack other known vesicular transporters. The deficits seen in Portabella mutants suggest that portabella may define a new neurotransmitter system critical for olfactory learning and male sexual behavior in Drosophila. Read more in Brooks et al., Neuron 72(2).</t>
  </si>
  <si>
    <t>https://www.youtube.com/watch?v=Whs-89AFaI0</t>
  </si>
  <si>
    <t>Multisensory Plasticity in Mothers</t>
  </si>
  <si>
    <t>How do the physiological changes associated with motherhood influence sensory processing within the mother's brain? In this study, Adi Mizrahi and colleagues find that exposure to pup odors reshapes neuronal responses to auditory stimuli in mouse mothers, uncovering a natural process of multisensory plasticity in the cortex that may contribute to maternal behaviors. Read more in Cohen et al., Neuron 72(2).</t>
  </si>
  <si>
    <t>https://www.youtube.com/watch?v=slcYfhsKQL8</t>
  </si>
  <si>
    <t>Another Reason to Eat Your Veggies</t>
  </si>
  <si>
    <t>Lymphocytes depend on a compound in broccoli to survive in the gut and fight infections, explains Marc Veldhoen.</t>
  </si>
  <si>
    <t>https://www.youtube.com/watch?v=7MJ8eyRftwI</t>
  </si>
  <si>
    <t>Endoderm Formation: Not So Black and White Anymore</t>
  </si>
  <si>
    <t>Dr. Hadjantonakis discusses the work of her group on using live-imaging approaches coupled with genetic labeling in the mouse embryo to uncover the behavior and contribution of the visceral endoderm in morphogenesis of the gut endoderm.</t>
  </si>
  <si>
    <t>https://www.youtube.com/watch?v=nZFFIAxWYPg</t>
  </si>
  <si>
    <t>Developmental Cell</t>
  </si>
  <si>
    <t>Deciphering Gene Expression Patterns</t>
  </si>
  <si>
    <t>Nir Yakoby and Stas Shvartsman discuss the gene expression profiling project that led them to develop this framework for cataloguing and interpreting gene expression patterns and how they are using that framework in current studies of evolutionary diversification.</t>
  </si>
  <si>
    <t>https://www.youtube.com/watch?v=-yz9Sc7d-nE</t>
  </si>
  <si>
    <t>Revitalizing Our View of Heart Development</t>
  </si>
  <si>
    <t>Robert Kelly discusses the historical context for the work, outlines how research into the second heart field has progressed in the interim, and highlights the evolutionary and biomedical implications of the resulting changes in our understanding of cardiac development.</t>
  </si>
  <si>
    <t>https://www.youtube.com/watch?v=B7YpI-A259U</t>
  </si>
  <si>
    <t>Not miRly a Knockout</t>
  </si>
  <si>
    <t>Drs. Wang and Olson discuss their work on miR-129, as well as the general idea that gene loci encoding both a protein and an intronic microRNA commonly share regulated expression patterns and downstream functions.</t>
  </si>
  <si>
    <t>https://www.youtube.com/watch?v=0zlo-TeCKjo</t>
  </si>
  <si>
    <t>Transposon Silencing of Small RNAs</t>
  </si>
  <si>
    <t>Dr. Thomas Tuschl discusses the context for the work on small RNA profiling during Drosophila development and elaborates on our current understanding of some of the classes of small RNAs originally described by Aravin et al.</t>
  </si>
  <si>
    <t>https://www.youtube.com/watch?v=DyfZy45KUTc</t>
  </si>
  <si>
    <t>Evolutionary Divergence in the Hedgehog Pathway</t>
  </si>
  <si>
    <t>Drs. Toftgård, Teglund, and Heby-Henricson offer a personal account of the work published in this paper and highlight areas of current research on the mechanisms of Hedgehog signal transduction.</t>
  </si>
  <si>
    <t>https://www.youtube.com/watch?v=EMDuTuaDfNs</t>
  </si>
  <si>
    <t>Bombing My Mind</t>
  </si>
  <si>
    <t>The first author of the original Developmental Cell paper, Dr. Motoyuki Itoh, introduces the mind bomb mutation, the work he did on it in Dr. Ajay Chitnis's laboratory, and some unanswered questions surrounding Notch ligand ubiquitination that persist to this day.</t>
  </si>
  <si>
    <t>https://www.youtube.com/watch?v=f5JLTWSApMg</t>
  </si>
  <si>
    <t>When Genetic Instability Is a Good Thing</t>
  </si>
  <si>
    <t>Dr. Orr-Weaver discusses her group's work on regulatory programs that amplify (or suppress) overreplication of cell-type-appropriate genes in the Drosophila embryo.</t>
  </si>
  <si>
    <t>https://www.youtube.com/watch?v=FV-RxfJSLd4</t>
  </si>
  <si>
    <t>Establishing Robust Left-Right Asymmetry in the Vertebrate Embryo</t>
  </si>
  <si>
    <t>Tetsuya Nakamura discusses the role of a Nodal-Lefty-based reaction-diffusion system in generating left-right asymmetry in the mouse embryo.</t>
  </si>
  <si>
    <t>https://www.youtube.com/watch?v=dbJgNa7w_cs</t>
  </si>
  <si>
    <t>At the Right Time and at the Right Place: Control of Cytokinesis in Mammals</t>
  </si>
  <si>
    <t>Here, Jan-Michael Peters discusses the work as a collaboration between Mark Petronczki (in his group), Michael Glotzer of the University of Chicago, and Norbert Kraut of Boehringer Ingelheim, who provided the key reagent: BI 2536, a chemical inhibitor of Plk1. The authors would like to note that their work on the role of Plk1 in cytokinesis was inspired by early observations made in the laboratory of David Glover and that the research groups of Prasad Jallepalli (Sloan Kettering) and Aaron Straight (Stanford) have also identified Plk1 as a key regulator of cleavage furrow formation in mammalian cells.</t>
  </si>
  <si>
    <t>https://www.youtube.com/watch?v=da4rSG_rLZI</t>
  </si>
  <si>
    <t>A Sticky Wicket: Opposing Functions of p120-Catenin in Development and Cancer</t>
  </si>
  <si>
    <t>Albert Reynolds discusses how his group came to examine the role of p120-catenin in the mouse salivary gland and the implications of their findings.</t>
  </si>
  <si>
    <t>https://www.youtube.com/watch?v=lvpqhJiAbRI</t>
  </si>
  <si>
    <t>What Makes an Osteoclast Special?</t>
  </si>
  <si>
    <t>The first author of the original paper, Hiroshi Takayanagi, discusses how he decided at the time to investigate the transcriptional effectors of osteoclast RANKL signaling, within Tadatsugu Taniguchi's group.</t>
  </si>
  <si>
    <t>https://www.youtube.com/watch?v=HfnwRPYUd38</t>
  </si>
  <si>
    <t>Rethinking Embryonic Germ Layers</t>
  </si>
  <si>
    <t>Elena Tzouanacou and Val Wilson discuss their interests in mammalian cell lineages and how they came to identify one such lineage that violates a strict assumption of germ-layer segregation, as described in their Developmental Cell paper. They also mention recent work that suggests how the behavior of this cell lineage may be regulated to give rise to both mesodermal and neural cell types.</t>
  </si>
  <si>
    <t>https://www.youtube.com/watch?v=6F-bR1GG7AM</t>
  </si>
  <si>
    <t>Connecting the Dots: Linking Sirtuins and AMPK in Metabolism and Aging</t>
  </si>
  <si>
    <t>Vittorio Sartorelli and Marcella Fulco discuss their identification of a nutrient-sensing pathway that governs the differentiation of skeletal muscle cells.</t>
  </si>
  <si>
    <t>https://www.youtube.com/watch?v=EGiLcFCdV3A</t>
  </si>
  <si>
    <t>Differential Hippo Signaling in Early Mouse Embryos</t>
  </si>
  <si>
    <t>Hiroshi Sasaki discusses his group's recent findings on the role of differential Hippo signaling in regulating cell fate during trophectoderm formation.</t>
  </si>
  <si>
    <t>https://www.youtube.com/watch?v=baDH-J4Sr8E</t>
  </si>
  <si>
    <t>Guided by the Light: Neutrophil Migration through Zebrafish</t>
  </si>
  <si>
    <t>Anna Huttenlocher, with the help of Sa Kan Yoo and Qing Deng, explain their investigation of neutrophil migration through the zebrafish embryo.</t>
  </si>
  <si>
    <t>https://www.youtube.com/watch?v=TwqY7dV1qZU</t>
  </si>
  <si>
    <t>Blebs on the Move</t>
  </si>
  <si>
    <t>Erez Raz and his colleagues use a tour through their lab to walk you through the approach they took to analyzing the migratory behavior of primordial germ cells in vivo.</t>
  </si>
  <si>
    <t>https://www.youtube.com/watch?v=pCEeOsvh3SI</t>
  </si>
  <si>
    <t>Understanding Kinetochore-Nucleated Microtubules</t>
  </si>
  <si>
    <t>Tomoyuki Tanaka, with the help of Etsushi Kitamura and Shinya Komoto, explains his group's key findings regarding the roles of kinetochore-generated microtubules in mitosis.</t>
  </si>
  <si>
    <t>https://www.youtube.com/watch?v=ioVBIdrjTSI</t>
  </si>
  <si>
    <t>Linking a Viral Protein to Plant MicroRNA Function and Development</t>
  </si>
  <si>
    <t>Jim Carrington discusses how his group came to examine the connection between plant RNA viruses and endogenous microRNA processing and function and where subsequent work has taken the field.</t>
  </si>
  <si>
    <t>https://www.youtube.com/watch?v=ChZMFkeTOU4</t>
  </si>
  <si>
    <t>PINK1/Parkin Derails Damaged Mitochondria</t>
  </si>
  <si>
    <t>Thomas Schwarz shows how Parkinson's disease proteins quarantine damaged mitochondria by disconnecting them from the microtubule network.</t>
  </si>
  <si>
    <t>https://www.youtube.com/watch?v=4USR1Yrxd5A</t>
  </si>
  <si>
    <t>Network Organization of the Human Brain</t>
  </si>
  <si>
    <t>In this study, Steven Petersen and co-authors present a preliminary draft of functional brain networks in healthy adults. With resting state fMRI, the authors identified subnetworks of brain regions with correlated activity patterns, some which reflect known functional brain systems, as well as a number with unknown functions. Read more in Power et al., Neuron 72(4).</t>
  </si>
  <si>
    <t>https://www.youtube.com/watch?v=BOysZS0rdFQ</t>
  </si>
  <si>
    <t>How we see black and white</t>
  </si>
  <si>
    <t>When perceiving shade of gray of an object, the brain is faced with a challenging task: how to map the large range of light intensities in real-world images onto the much smaller but meaningful range of surface lightnesses. Psychologists from the University of Pennsylvania and Rutgers University provide new insight into how the brain tackles this problem.</t>
  </si>
  <si>
    <t>https://www.youtube.com/watch?v=JT7PVazeUEw</t>
  </si>
  <si>
    <t>Triangulating the Bases of Guilt Aversion</t>
  </si>
  <si>
    <t>Why do we cooperate when it's in our best interest to be selfish? Alan Sanfey and colleagues explore whether the desire to avoid feeling guilty is a fundamental motivator of cooperative behavior. They describe a network of brain regions that may mediate human cooperation in the face of temptation. Read more in Chang et al., Neuron 70(3).</t>
  </si>
  <si>
    <t>https://www.youtube.com/watch?v=Rpmh26lRaWA</t>
  </si>
  <si>
    <t>Variance as a Signature of Neural Computations</t>
  </si>
  <si>
    <t>Can the variability of neural responses provide insight into mechanisms of decision making? Anne Churchland and co-authors have developed a technique to identify a component of neural response variability that can distinguish between putative neural mechanisms of decision making. This approach may also be valuable for constraining neural mechanisms in a variety of experimental contexts. Read more in Churchland et al., Neuron 69(4).</t>
  </si>
  <si>
    <t>https://www.youtube.com/watch?v=EuQgkDKvOi0</t>
  </si>
  <si>
    <t>Small neuronal Ensembles and Free Will</t>
  </si>
  <si>
    <t>Can the onset of free will in humans be predicted from the activity of small neuronal ensembles? By discovering that progressive neuronal activity begins before subjects become aware of the urge to initiate voluntary movements, Itzhak Fried and colleagues demonstrate that it can. Read more in Fried et al., Neuron 69(3).</t>
  </si>
  <si>
    <t>https://www.youtube.com/watch?v=vP9N4HLIMCc</t>
  </si>
  <si>
    <t>Cues for Synapse Formation</t>
  </si>
  <si>
    <t>The external cues that dictate synapse assembly are not well understood. Watch David Ginty and colleagues describe their findings that NGF plays a critical role in determining when and where synapses form between preganglionic and postganglionic sympathetic neurons. Read more in Sharma et al., Neuron 67(3).</t>
  </si>
  <si>
    <t>https://www.youtube.com/watch?v=IH87BBWTG7E</t>
  </si>
  <si>
    <t>Network Oscillations and Information Flow</t>
  </si>
  <si>
    <t>Changes in patterns of oscillatory activity may influence signal routing among interconnected brain areas. In this video abstract, Thomas Akam and Dimitri Kullmann take you on a personally guided tour of their study examining the mechanisms that enable oscillatory control of signal propagation. Read more in Akam and Kullmann et al., Neuron 67(2).</t>
  </si>
  <si>
    <t>https://www.youtube.com/watch?v=V9SQKw8qmJ8</t>
  </si>
  <si>
    <t>Bruchpilot Acetylation Influences Active Zone Structure</t>
  </si>
  <si>
    <t>Patrik Verstreken and co-authors find that in addition to acetylating histones in the nucleus, the histone acetyl-transferase ELP3 plays a role at the synapse where it acetylates the active zone-associated protein Bruchpilot. Lack of ELP3 leads to defects in active zone morphology and altered neurotransmitter release, which suggests that ELP3-dependent acetylation of Bruchpilot may be fundamental Video maintaining the structural integrity of presynaptic densities and supporting neurotransmitter release. For more information, see Miskiewicz et al., Neuron 72(5).</t>
  </si>
  <si>
    <t>https://www.youtube.com/watch?v=L0apEj__Ec4</t>
  </si>
  <si>
    <t>DNA Loops Drive Digit Development</t>
  </si>
  <si>
    <t>The clustering of regulatory elements within a gene desert provides an evolutionary palette for the development of fingers and toes, explains Denis Duboule.</t>
  </si>
  <si>
    <t>https://www.youtube.com/watch?v=Sy-lim4VDKo</t>
  </si>
  <si>
    <t>Reprogramming Exploits a Chink in Polycomb's Armor</t>
  </si>
  <si>
    <t>Could enhancers initiate reprogramming? Peter Jones explains how nucleasome-free zones provide a "landing strip" for master transcriptions to remodel promoters.</t>
  </si>
  <si>
    <t>https://www.youtube.com/watch?v=Fr-XfgLAoUs</t>
  </si>
  <si>
    <t>Migrating Epithelial Cells Tracked by Computer Vision</t>
  </si>
  <si>
    <t>Video of migrating epithelial cells being tracked individually by computer vision. To learn more about computer vision in biology, read the Cell Essay by Danuser at</t>
  </si>
  <si>
    <t>https://www.youtube.com/watch?v=O1Phv3IBRQE</t>
  </si>
  <si>
    <t>A myosin engineered to walk on microtubules shapes fission yeast cells</t>
  </si>
  <si>
    <t>Fission yeast polarizes growth to cell poles through vesicular transport along the actin cytoskeleton. Engineering cells with a chimeric kinesin-myosin motor protein shows that the mode of transport can be switched from the actin to the microtubule cytoskeleton.</t>
  </si>
  <si>
    <t>https://www.youtube.com/watch?v=8-L4B4Ufqpk</t>
  </si>
  <si>
    <t>NMDA Receptor Signaling Critical for Habit Formation</t>
  </si>
  <si>
    <t>How does the brain form habits? Joe Tsien and colleagues explore the cellular mechanisms underlying habit formation and find that NMDA receptors in dopaminergic neurons in the VTA and substantia nigra play a critical role.</t>
  </si>
  <si>
    <t>https://www.youtube.com/watch?v=IVX69AXdYaw</t>
  </si>
  <si>
    <t>Preventing a Genetic Crisis, piRNAs Learn New Tricks</t>
  </si>
  <si>
    <t>How do piRNAs learn to silence new transposons? By mating wild male flies with females from the lab, Bill Theurkauf discovers two distinct mechansims that prevent genomic instability.</t>
  </si>
  <si>
    <t>https://www.youtube.com/watch?v=_bFcvHC4NLU</t>
  </si>
  <si>
    <t>Bubble templates in rats</t>
  </si>
  <si>
    <t>While rodents are the first-choice animal model in the life sciences, they are rarely used as a model for higher visual functions. Here we report the performance of rats in a visual discrimination task applying the multivariate 'Bubbles' paradigm previously used in highly visual species such as humans, monkeys, and pigeons. We demonstrate a relationship between discrimination accuracy and local occlusion of stimuli by bubbles, as such revealing the strategies or 'templates' that underlie visual discrimination behaviour. These findings demonstrate the complexity of visual strategies followed by rats and reveal interesting similarities (e.g., potential for position tolerance) as well as differences (overall efficiency of visual processing) compared to primates.</t>
  </si>
  <si>
    <t>https://www.youtube.com/watch?v=nwR_3LUWW5c</t>
  </si>
  <si>
    <t>Node Assembly &amp; Maintenance</t>
  </si>
  <si>
    <t>How do nodes of Ranvier assemble? Jim Salzer and colleagues find that node assembly is initiated by redistribution of mobile, surface pools of axonal adhesion molecules followed by transport of ion channels and cytoskeletal components to the site of node initiation. These mechanisms cooperate to form a highly stable node, with limited turnover of resident proteins.</t>
  </si>
  <si>
    <t>https://www.youtube.com/watch?v=wtxNdbHBt1w</t>
  </si>
  <si>
    <t>Membrane Tension Maintains a United Front</t>
  </si>
  <si>
    <t>Using his own neutrophils, Orion Weiner demonstrates how physical forces and not diffusible factors ensure that migrating cells have a single leading edge.</t>
  </si>
  <si>
    <t>https://www.youtube.com/watch?v=hh5ahI-tao0</t>
  </si>
  <si>
    <t>RGS4: A New Target for PD Therapy?</t>
  </si>
  <si>
    <t>Dysregulation of striatal plasticity contributes to the pathology of Parkinson's disease. Anatol Kreitzer and colleagues identify RGS4 as a key regulator of synaptic plasticity in striatal neurons and show that lack of RGS4 ameliorates impairments in a mouse model of Parkinson's disease.</t>
  </si>
  <si>
    <t>https://www.youtube.com/watch?v=ogxNnBLKn2I</t>
  </si>
  <si>
    <t>How Do Sex Hormones Control Behavior?</t>
  </si>
  <si>
    <t>Nirao Shah and his colleagues explain how single genes control specific features of sexually dimorphic behaviors, such as the willingness to mate, speed of collecting pups, and female-to-female aggression.</t>
  </si>
  <si>
    <t>https://www.youtube.com/watch?v=fsoXZ9_Hh7Y</t>
  </si>
  <si>
    <t>Risky Decisions: A Role for Rostrolateral PFC</t>
  </si>
  <si>
    <t>How do we decide between the familiar and the unknown? David Badre, Michael Frank, and colleagues find that the pattern of neural activity in rostrolateral prefrontal cortex can distinguish between individuals who rely on relative uncertainty for their exploratory decisions and those who do not, suggesting that this brain region plays a critical role in supporting uncertainty-driven exploration.</t>
  </si>
  <si>
    <t>https://www.youtube.com/watch?v=iMcVmJqD6zU</t>
  </si>
  <si>
    <t>A Mouse Model for Mitochondrial Deafness</t>
  </si>
  <si>
    <t>Why do mitochondrial diseases often affect very specific tissues, such as cells in the inner ear? Gerald Shadel's mouse model reveals how mitochondrial stress leads to hearing loss.</t>
  </si>
  <si>
    <t>https://www.youtube.com/watch?v=1GobtteRbfU</t>
  </si>
  <si>
    <t>Animation of the bioenergetics governing the mitochondrial electron-transport system</t>
  </si>
  <si>
    <t>Title: Animation of the bioenergetics governing the mitochondrial electron-transport system</t>
  </si>
  <si>
    <t>https://www.youtube.com/watch?v=NtJgtOYoE8Y</t>
  </si>
  <si>
    <t>trends in endocrinology &amp; metabolism</t>
  </si>
  <si>
    <t>Restoring Reality Monitoring in Schizophrenia</t>
  </si>
  <si>
    <t>Reality monitoring, the ability to distinguish internally generated information from external experiences, is impaired in schizophrenia patients. In an effort to address this cognitive impairment, Subramaniam and colleagues developed an approach where patients underwent computerized cognitive training. Improved reality monitoring and enhanced mPFC activity were seen after training, and these improvements predicted better social functioning 6 months later.</t>
  </si>
  <si>
    <t>https://www.youtube.com/watch?v=GfrMCF9x0rM</t>
  </si>
  <si>
    <t>Glia Take Cannabis to Forget</t>
  </si>
  <si>
    <t>Xia Zhang and his team show how cannabinoids disrupt memory and reveal that, surprisingly, neurons are not the target.</t>
  </si>
  <si>
    <t>https://www.youtube.com/watch?v=kFKLxfot8us</t>
  </si>
  <si>
    <t>Developmental Cell Wagner PaperPick</t>
  </si>
  <si>
    <t>Freddy Radtke and Craig Nowell discuss what led to the 2007 Vauclair et al. study and the implications of its findings.</t>
  </si>
  <si>
    <t>https://www.youtube.com/watch?v=AF9C7GbyIyE</t>
  </si>
  <si>
    <t>Developmental Cell Thummel PaperPick</t>
  </si>
  <si>
    <t>Utpal Banerjee discusses the findings of his group's 2005 study and the progress that has been made since.</t>
  </si>
  <si>
    <t>https://www.youtube.com/watch?v=rNutVy-3dzc</t>
  </si>
  <si>
    <t>Andriankaja_Inzé Video Abstract</t>
  </si>
  <si>
    <t>https://www.youtube.com/watch?v=oBfG0eCS1Qo</t>
  </si>
  <si>
    <t>Weber/DeSimone video abstract</t>
  </si>
  <si>
    <t>https://www.youtube.com/watch?v=8ysp30Ra20E</t>
  </si>
  <si>
    <t>Sabine/Petrova video abstract</t>
  </si>
  <si>
    <t>https://www.youtube.com/watch?v=MaGFh3ANA1E</t>
  </si>
  <si>
    <t>Developmental Cell Roostalu/Strähle video abstract</t>
  </si>
  <si>
    <t>https://www.youtube.com/watch?v=5oD5_l_A2I4</t>
  </si>
  <si>
    <t>Mutations in GlialCAM Can Cause the Leukodystrophy MLC</t>
  </si>
  <si>
    <t>Mutations in the cell adhesion molecule GlialCAM can cause the leukodystrophy MLC. Raul Estevez and colleagues find that GlialCAM acts as an auxiliary subunit of the chloride channel ClC-2 and can regulate both targeting of the channel to cell-cell junctions and its activity. Disease-causing mutations GLIALCAM lead to inappropriate localization of ClC-2, suggesting that defects in ClC-2 activity may contribute to MLC pathology.</t>
  </si>
  <si>
    <t>https://www.youtube.com/watch?v=4T9tR1-vHMI</t>
  </si>
  <si>
    <t>The scent of danger: A 70-year-old puzzle solved</t>
  </si>
  <si>
    <t>When injured, many freshwater fish release an alarm substance that triggers fear in other members of their school. This substance, which is found in skin, is thought to serve as a warning of the presence of predators. The Jesuthasan laboratory has molecularly characterized the alarm substance—"Schreckstoff"—in zebrafish. Ajay Mathuru and Suresh Jesuthasan describe the experiments that led to the finding that a type of glycan, chondroitin, forms a part of the alarm substance.</t>
  </si>
  <si>
    <t>https://www.youtube.com/watch?v=48M6DbDwAg0</t>
  </si>
  <si>
    <t>Building Stem Cell Niches from Scratch</t>
  </si>
  <si>
    <t>Thomas Boehm and Lesly Calderón decode the rules of stem cell recruitment by reverse engineering the thymic niche.</t>
  </si>
  <si>
    <t>https://www.youtube.com/watch?v=-Enlb3IBLEg</t>
  </si>
  <si>
    <t>Sonic Hedgehog Directs Cortical Circuit Formation</t>
  </si>
  <si>
    <t>Sonic Hedgehog is one of the most widely studied molecules in developmental biology, with critical functions in tissue patterning, and proliferation and specification of adult neural stem and cancer cells. Arnold Kriegstein and colleagues now identify a novel function for Sonic Hedgehog in directing synapse formation in a specific cortical circuit, which is dependent on the Sonic Hedgehog receptor Boc.</t>
  </si>
  <si>
    <t>https://www.youtube.com/watch?v=bZ59O19ukvw</t>
  </si>
  <si>
    <t>Division Planes Do the Twist</t>
  </si>
  <si>
    <t>Pankaj Dhonukshe shows how plant cells coordinate precise 90° rotations of the cell division axis to generate new cell layers.</t>
  </si>
  <si>
    <t>https://www.youtube.com/watch?v=XrGcBgrn1_U</t>
  </si>
  <si>
    <t>Local Translation Regulates Trigeminal Patterning</t>
  </si>
  <si>
    <t>Retrograde signaling mechanisms contribute to the specification of neuronal identity via regulation of gene transcription in the developing nervous system. Sheng-Jian Ji and Samie R. Jaffrey find that local translation in response to target-derived signals plays a role in regulating specific transcriptional responses during neuron specification in the trigeminal ganglia.</t>
  </si>
  <si>
    <t>https://www.youtube.com/watch?v=QGsJBytqa04</t>
  </si>
  <si>
    <t>Watching Inhibitory Synapses Remodel</t>
  </si>
  <si>
    <t>By simultaneously monitoring in vivo synapse and dendritic spine dynamics in adult mammalian cortical pyramidal cells, Elly Nedivi and colleagues provide new insight into the interplay between sensory experience and the remodeling of synaptic connections.</t>
  </si>
  <si>
    <t>https://www.youtube.com/watch?v=7_uPLOpFWQo</t>
  </si>
  <si>
    <t>The Heart as a Metabolic Organ</t>
  </si>
  <si>
    <t>Eric Olson describes how a drug designed to treat cardiac disease reveals an unexpected role for the heart in whole-body energy homeostasis.</t>
  </si>
  <si>
    <t>https://www.youtube.com/watch?v=jZqjRs24JBI</t>
  </si>
  <si>
    <t>Waking-like brain function in embryos</t>
  </si>
  <si>
    <t>When in development do brains "wake up" for the first time? Balaban, Desco, and Vaquero (Current Biology, May 3, 2012) addressed this question using noninvasive molecular brain imaging. At the youngest ages, chicken embryos showed a lot of spontaneous behavioral movements, and their higher-brain regions were inactive. At about 80% of the way between conception and birth, activity in higher-brain regions appears, showing states resembling sleep. At this stage, it becomes possible to "wake up" their brains by playing loud, meaningful sounds to them. This work shows that embryo brains can function in a waking-like manner earlier than previously thought, and, like adult brains, have neural circuitry that monitors the environment to selectively wake the brain up during important events</t>
  </si>
  <si>
    <t>https://www.youtube.com/watch?v=VTKPrZ6vphU</t>
  </si>
  <si>
    <t>The Synaptic Transcriptome</t>
  </si>
  <si>
    <t>Using deep sequencing to identify mRNAs near the synapse, Erin Schuman and colleagues find that local translation at the synapse may be much more widespread than previously thought. Previous estimates of synaptic mRNAs were in the hundreds, but here the authors identify over 2500, which suggests a prominent role for local protein synthesis in the establishment, maintenance, and plasticity of synapses.</t>
  </si>
  <si>
    <t>https://www.youtube.com/watch?v=woIGx8qzAdo</t>
  </si>
  <si>
    <t>Social jetlag and its consequences</t>
  </si>
  <si>
    <t>Why are most people in industrialized societies so tired? The reason lies in an increasing discrepancy between our body clocks' internal time and the social demands on work/school days (social jetlag). Because we predominately work inside, our body clocks have become later over the years while work times have stayed approximately the same.</t>
  </si>
  <si>
    <t>https://www.youtube.com/watch?v=t5ylqK-aPX8</t>
  </si>
  <si>
    <t>A New Exit from the Nucleus</t>
  </si>
  <si>
    <t>RNP granules bud through the nuclear envelope, finds Vivian Budnik, providing a route to the cytosol that bypasses the pore.</t>
  </si>
  <si>
    <t>https://www.youtube.com/watch?v=LJy4OacsXVM</t>
  </si>
  <si>
    <t>Developmental Cell Chhabra/Mikkola Video Abstract</t>
  </si>
  <si>
    <t>https://www.youtube.com/watch?v=8M08Bq729xM</t>
  </si>
  <si>
    <t>Developmental Cell Gao/Krause Video Abstract</t>
  </si>
  <si>
    <t>https://www.youtube.com/watch?v=ydTByumxWi0</t>
  </si>
  <si>
    <t>Developmental Cell Stumpff/Wordeman video abstract</t>
  </si>
  <si>
    <t>https://www.youtube.com/watch?v=9WxknIEixxQ</t>
  </si>
  <si>
    <t>Developmental Cell Levin/Yanai Video Abstract</t>
  </si>
  <si>
    <t>https://www.youtube.com/watch?v=xtSgvyBvkX8</t>
  </si>
  <si>
    <t>The ins and outs of centralspindlin</t>
  </si>
  <si>
    <t>Michael Glotzer takes us on a personal tour of the paper from his group that first described centralspindlin, and discusses how our understanding of this complex has developed from there.</t>
  </si>
  <si>
    <t>https://www.youtube.com/watch?v=t0BMcB7m4f0</t>
  </si>
  <si>
    <t>Unraveling the complexities of cell migration.mov</t>
  </si>
  <si>
    <t>Many types of cell move towards substances they find attractive via a process called chemotaxis. In their latest Developmental Cell paper, Dr. Carole Parent and colleagues shed light on how TORC2 signaling helps regulate the cytoskeleton at both the front and back of neutrophils as they move around.</t>
  </si>
  <si>
    <t>https://www.youtube.com/watch?v=d_C0Dgj4u88</t>
  </si>
  <si>
    <t>TomoTanala_DevCell movie2.mov</t>
  </si>
  <si>
    <t>https://www.youtube.com/watch?v=ccYS-UhnwD8</t>
  </si>
  <si>
    <t>F-BAR proteins: Coordinating the effects of actin and dynamin on endocytosis</t>
  </si>
  <si>
    <t>Pietro De Camilli discusses how his group came to define the F-BAR domain and its role in endocytosis, and where subsequent work has taken the field.</t>
  </si>
  <si>
    <t>https://www.youtube.com/watch?v=eO9ob0yr780</t>
  </si>
  <si>
    <t>Peluso et al.: Shaping a Morphogen Gradient</t>
  </si>
  <si>
    <t>Shaping A Morphogen Gradient</t>
  </si>
  <si>
    <t>https://www.youtube.com/watch?v=FujT2tdHv8s</t>
  </si>
  <si>
    <t>Endoderm formation: not so black and white anymore</t>
  </si>
  <si>
    <t>Dr. Hadjantonakis discusses the work of her group on using live imaging approaches coupled with genetic labeling in the mouse embryo to uncover the behavior and contribution of the visceral endoderm in morphogenesis of the gut endoderm.</t>
  </si>
  <si>
    <t>https://www.youtube.com/watch?v=jXe3_OyMDDo</t>
  </si>
  <si>
    <t>Old Friends with a New Job</t>
  </si>
  <si>
    <t>Drs. Yu Kitadate and Satoru Kobayashi describe their work, building on the original Developmental Cell paper, showing that primordial germ cells use receptor tyrosine kinase ligands to activate a negative feedback mechanism in the embryonic niche. This feedback positions the niche and restricts its size to ensure the appropriate organization and numbers of germline stem cells in the adult fly.</t>
  </si>
  <si>
    <t>https://www.youtube.com/watch?v=OXn07XkVxuE</t>
  </si>
  <si>
    <t>Finding ESCRTs II and III</t>
  </si>
  <si>
    <t>Markus Babst and David Katzmann talk about how the ESCRT project started and developed in the Emr lab, and where ESCRTs have gone from there.</t>
  </si>
  <si>
    <t>https://www.youtube.com/watch?v=5DKYo8cVt7s</t>
  </si>
  <si>
    <t>A New Strategy for Treating Neuropathic Pain</t>
  </si>
  <si>
    <t>Conventional methods of pain treatment have often proved ineffective in the treatment of neuropathic pain. Here, in an effort to develop a new therapeutic approach, Allan Basbaum and colleagues transplanted immature telencephalic GABAergic interneurons into the adult mouse spinal cord. These transplants integrated into the spinal cord circuitry and reversed the mechanical hypersensitivity produced by peripheral nerve injury.</t>
  </si>
  <si>
    <t>https://www.youtube.com/watch?v=quPOU2qHeRE</t>
  </si>
  <si>
    <t>Ferroptosis: A New Type of Programmed Cell Death</t>
  </si>
  <si>
    <t>Distinct from apoptosis, necrosis, and autophagy, "iron-dependent cell death" emerged while Brent Stockwell and his lab were investigating the cancer drug erastin.</t>
  </si>
  <si>
    <t>https://www.youtube.com/watch?v=9T-U8DnzUJM</t>
  </si>
  <si>
    <t>Synaptic Pruning in the Developing Nervous System</t>
  </si>
  <si>
    <t>Using light and serial electron microscopy, Jeff Lichtman and colleagues assessed the how axonal branching and synaptic connectivity change with development. They found that motor axons initially establish weak connections with nearly all available postsynaptic targets. Dramatic pruning occurs at birth, however, with massive redistribution of synaptic resources resulting in the concentration of many more synaptic sites on many fewer muscle fibers.</t>
  </si>
  <si>
    <t>https://www.youtube.com/watch?v=b5y2HyD-wH0</t>
  </si>
  <si>
    <t>Chromosome Loop—Cause or Consequence of Transcription</t>
  </si>
  <si>
    <t>Gerd Blobel and colleagues engineer a long-range genomnic interaction at the β-globin promoter to resolve this long-standing question.</t>
  </si>
  <si>
    <t>https://www.youtube.com/watch?v=dvsLQQ1k52Y</t>
  </si>
  <si>
    <t>Fruit chemistry alters animal behavior</t>
  </si>
  <si>
    <t>This study shows the role of secondary metabolites in ripe fruits in shaping plant-animal interactions, not only by directly deterring seed predators but also by modifying their behavior. Here Samuni-Blank et al. demonstrate the use of the "mustard oil bomb" to enhance seed dispersal by converting a seed predator to a seed disperser at an ecological timescale. This is achieved by a unique compartmentalization between glucosinolates found only in the pulp and a myrosinase enzyme found only in the seeds of ripe fruits, causing activation of the mustard oil bomb upon seed and pulp coconsumption, resulting in the first reported evidence of seed dispersal via seed spitting by rodents.</t>
  </si>
  <si>
    <t>https://www.youtube.com/watch?v=BaTFV0Jo26Y</t>
  </si>
  <si>
    <t>Origin of Follicular Dendritic Cells</t>
  </si>
  <si>
    <t>Adriano Aguzzi uses cookies baked by his daughter to explain how follicular dendritic cells can differentiate from a surprisingly ubiquitous population of precursors in inflammatory conditions.</t>
  </si>
  <si>
    <t>https://www.youtube.com/watch?v=ahBQqRHdI70</t>
  </si>
  <si>
    <t>Odor Coding in Piriform Cortex</t>
  </si>
  <si>
    <t>How does information encoded in neuronal spike trains guide sensory decisions? Naoshige Uchida and colleagues recorded neural ensemble activity in the anterior piriform cortex of rats performing an odor mixture categorization task and discovered a profound transformation in the dynamics of odor representation from the olfactory bulb to the cortex. These findings provide insight into the neural substrates for odor-guided decisions.</t>
  </si>
  <si>
    <t>https://www.youtube.com/watch?v=TQc8pUgoT0Y</t>
  </si>
  <si>
    <t>Dynamics of group hunting and collective evasion</t>
  </si>
  <si>
    <t>Handegard et al. develop a technique based on high-frequency sonar to track fine-scale predator-prey interactions. They use this technique in the field to quantify information transfer and collective response in prey schools (juvenile Gulf menhaden) under attack from predators (spotted sea trout) and demonstrate that predation is associated with reduced information transfer in prey schools.</t>
  </si>
  <si>
    <t>https://www.youtube.com/watch?v=e_NVDz7XzIo</t>
  </si>
  <si>
    <t>Alpha Helix to Beta Barrel Switch Transforms Transcription Factor RfaH to Translation Factor</t>
  </si>
  <si>
    <t>Paul Rösch describes the remarkable transformation of a transcription factor into a translation factor through a full α helix to β barrel folding switch.</t>
  </si>
  <si>
    <t>https://www.youtube.com/watch?v=VrovIrenbM8</t>
  </si>
  <si>
    <t>Cell</t>
  </si>
  <si>
    <t>Metformin and Neurogenesis with Freda Miller</t>
  </si>
  <si>
    <t>Freda Miller and colleagues from The Hospital for Sick Children Research Institute give a guided tour of their work on metformin and neurogenesis, expanding the potential therapeutic roles of this well-known drug.</t>
  </si>
  <si>
    <t>https://www.youtube.com/watch?v=vB1ZZvT73yk</t>
  </si>
  <si>
    <t>The Huntingtin Interactome</t>
  </si>
  <si>
    <t>Obtaining a clear picture of the proteins that interact with the Huntingtin protein will provide clues for the development of Huntington's disease therapies. In this study, William Yang and colleagues used affinity-purification mass spectrometry to identify 747 candidate proteins that are complexed with Huntingtin in both Huntington's disease and wildtype mouse brains. Using Weighted Gene Correlation Network Analysis, they unveil a network of Htt-interacting protein modules that provide insight into distinct aspects of Huntingtin biology.</t>
  </si>
  <si>
    <t>https://www.youtube.com/watch?v=FnXroFMQes8</t>
  </si>
  <si>
    <t>Localized Axonal Translation in Retrograde Injury Signaling</t>
  </si>
  <si>
    <t>Local translation in dendrites is known to have important physiological roles, but so far evidence is lacking for an essential role of mRNA localization in axons. In this study, Mike Fainzilber and colleagues discovered that localized translation of axonal importin β1 mRNA is required for efficient retrograde signaling in injured axons.</t>
  </si>
  <si>
    <t>https://www.youtube.com/watch?v=Pj0j3vBtRs4</t>
  </si>
  <si>
    <t>Renal-Retinal Ciliopathies</t>
  </si>
  <si>
    <t>Friedhelm Hildebrandt describes how whole-exome resequencing of individuals with ciliopathies reveals mutations in DNA damage response genes, suggesting new pathogenic mechanisms behind this class of degenerative disorders.</t>
  </si>
  <si>
    <t>https://www.youtube.com/watch?v=8y66PISLMbQ</t>
  </si>
  <si>
    <t>Brain Oscillations: A Video Quick Guide</t>
  </si>
  <si>
    <t>This video provides a short introduction to human brain oscillations and demonstrates how transcranial stimulation can be used for a controlled manipulation of the timing of brain oscillations to then examine the consequences on behavior.</t>
  </si>
  <si>
    <t>https://www.youtube.com/watch?v=_vQk9isSSSc</t>
  </si>
  <si>
    <t>Developmental programs underlying circadian behaviors</t>
  </si>
  <si>
    <t>The non-imaging-forming visual system has important physiological roles, including entrainment of the circadian rhythm, but its development is not well understood. Here, Andrew Lumsden and colleagues provide new insight into this question and uncover a critical role for Sox14 in orchestrating development of the subcortical visual shell and ensuring robustness in circadian entrainment.</t>
  </si>
  <si>
    <t>https://www.youtube.com/watch?v=uTODwdVpLgU</t>
  </si>
  <si>
    <t>Self-Organized Shuttling: Generating Sharp Dorsoventral Polarity in the Early Drosophila Embryo</t>
  </si>
  <si>
    <t>Michal Haskel-Ittah describes how he and the Barkai group identified an inhibitor produced simultaneously with active cleaved Spätzle ligand, made up by a new conformation of reassociated N and C termini of the ligand, creating a sharp gradient of Toll receptor activation in the developing embryo.</t>
  </si>
  <si>
    <t>https://www.youtube.com/watch?v=vdH2IXI5YVM</t>
  </si>
  <si>
    <t>Reversing Age-Related Obesity in Mice</t>
  </si>
  <si>
    <t>Gaining mechanistic insight into age-related obesity can provide clues to developing therapeutic approaches for treating this condition. In this study, Lily Jan and colleagues discover that an increase in mTOR signaling in hypothalamic POMC neurons contributes to age-dependent obesity. Treatment of old mice with the mTOR inhibitor rapamycin enahnces the excitability and neurite projection of POMC neurons, leading to a reduction of food intake and bodyweight.</t>
  </si>
  <si>
    <t>https://www.youtube.com/watch?v=_sp_L5CM6lQ</t>
  </si>
  <si>
    <t>Poxvirus Gene Accordions</t>
  </si>
  <si>
    <t>Nels Elde describes how poxviruses utilize gene "accordions" to increase the sampling potential for mutations in a small number of genes, revealing a new mode of virus adaptation.</t>
  </si>
  <si>
    <t>https://www.youtube.com/watch?v=XZG3zlCJcVI</t>
  </si>
  <si>
    <t>Pancreatic Beta Cell Dedifferentiation as a Mechanism of Diabetic Beta Cell Failure</t>
  </si>
  <si>
    <t>Domenico Accili challenges a prevalent view that pancreatic Beta cells undergo apoptosis in conditions that induce diabetes, suggesting instead that dedifferentiation is a major mechanism of Beta cell loss.</t>
  </si>
  <si>
    <t>https://www.youtube.com/watch?v=xZPfZQvyby4</t>
  </si>
  <si>
    <t>Basal Ganglia in Perceptual Decision Making</t>
  </si>
  <si>
    <t>The basal ganglia are critical for movement generation and value-based decisions, but while a contribution to perceptual decisions has been suggested, strong support for this proposal is lacking. Here, Long Ding and Joshua Gold show that stimulation of the caudate nucleus influences both choice and response time when monkeys are performing a visual motion discrimination task. The data suggest that the caudate nucleus may play a causal role in perceptual decisions used to select eye movements that may be distinct from its role in executing those movements.</t>
  </si>
  <si>
    <t>https://www.youtube.com/watch?v=hpvbZxDtXSY</t>
  </si>
  <si>
    <t>Pollinator probing time determines plant fitness</t>
  </si>
  <si>
    <t>Flowers encourage pollinator visitation by producing nectar rewards, but there are also examples of deceptive flowers, such as many orchids, that provide nothing in return for pollination services. This raises the question of what are the actual benefits to plant fitness of providing a costly resource like nectar. In this video, Brandenburg et al. describe how they were able to introgress a trait conferring low nectar volume into petunia, allowing a comparison between wild-type and low-nectar lines. The results show that low nectar volumes decrease pollinator probing time and reduce seed set, thus lowering overall fitness and potentially explaining how floral rewards can be maintained.</t>
  </si>
  <si>
    <t>https://www.youtube.com/watch?v=7RiHAX0an3w</t>
  </si>
  <si>
    <t>TMEM16F Forms a Ca2+-Activated Cation Channel Required for Lipid Scrambling in Platelets</t>
  </si>
  <si>
    <t>Lily Jan and colleagues describe their work using TMEM16F knockout mice to discover the mechanism of lipid scrambling at the plasma membrane, an important precursor step in platelet activation during blood coagulation.</t>
  </si>
  <si>
    <t>https://www.youtube.com/watch?v=yE_w-nku_7Y</t>
  </si>
  <si>
    <t>RNABPs Regulate Neuronal Glutamate Levels</t>
  </si>
  <si>
    <t>Alterations in gene expression regulation in the mammalian brain can lead to neurological disorders. In this study, Gulayse Inc-Dunn, Robert Darnell, and colleagues identified binding sites targeted by the neuronal Elav-like RNA binding proteins. Their data uncover a critical role for these proteins in regulating the glutamate synthesis pathway, suggesting that they contribute to modulating excitation-inhibition balance in the brain.</t>
  </si>
  <si>
    <t>https://www.youtube.com/watch?v=GGZu-j76m7A</t>
  </si>
  <si>
    <t>Pushing the Boundaries of Super-resolution Microscopy</t>
  </si>
  <si>
    <t>In this NeuroResource, Stefan Hell and colleagues introduce RESOLFT, a new, higher-resolution nanoscale imaging technique with reduced susceptibility to tissue degradation. Increased imaging speeds enable the recording of dendritic actin filament dynamics and changes in spine morphology occurring on time scales from seconds to hours.</t>
  </si>
  <si>
    <t>https://www.youtube.com/watch?v=fepGaDt1auU</t>
  </si>
  <si>
    <t>A developmental clock within the brain</t>
  </si>
  <si>
    <t>During childhood and adolescence, humans show marked variation in biological and psychological measures of maturity at a given age. At the level of individual features, brain anatomy reflects these highly variable individual differences. But a team of researchers led by scientists at UC San Diego has now shown that, when taken together in a multidimensional analysis, the structural characteristics of the brain show tightly controlled maturational timing—a developmental clock, of sorts, that cuts through these differences and predicts an individual's age within about one year on average.</t>
  </si>
  <si>
    <t>https://www.youtube.com/watch?v=5bsZJTjrqi0</t>
  </si>
  <si>
    <t>Unexpected sexual activity in mice</t>
  </si>
  <si>
    <t>Atypical female courtship, including enhanced genital biting, characterizes a novel stock of laboratory mice. This heritable anomaly appeared together with ectopic Hoxd gene expression in the adult brain, due to a microdeletion in the HoxD gene cluster. Arguably, some related phenomena may pertain to clinical genetics.</t>
  </si>
  <si>
    <t>https://www.youtube.com/watch?v=pK7KIa9cxZU</t>
  </si>
  <si>
    <t>Han et al video abstract.mov</t>
  </si>
  <si>
    <t>https://www.youtube.com/watch?v=X8n1ttCOl7Y</t>
  </si>
  <si>
    <t>Suzuki/Hirata Video Abstract</t>
  </si>
  <si>
    <t>https://www.youtube.com/watch?v=yYrzUCJNgoQ</t>
  </si>
  <si>
    <t>Developmental Cell Suijkerbuijk/Kops Video Abstract</t>
  </si>
  <si>
    <t>https://www.youtube.com/watch?v=JWI-GIuaXHY</t>
  </si>
  <si>
    <t>Shergill/Botvinick &amp; Meloty-Kapella/Weinmaster Video Abstract</t>
  </si>
  <si>
    <t>https://www.youtube.com/watch?v=F7g34F1FJIc</t>
  </si>
  <si>
    <t>Developmental Cell Sieger/Peri Video Abstract</t>
  </si>
  <si>
    <t>https://www.youtube.com/watch?v=Nq2JmnREaYY</t>
  </si>
  <si>
    <t>Grief/Krasnow and Henry/von Zastrow Developmental Cell video abstracts</t>
  </si>
  <si>
    <t>https://www.youtube.com/watch?v=FnBqOC5xh8I</t>
  </si>
  <si>
    <t>Developmental Cell Greif/Krasnow video abstract</t>
  </si>
  <si>
    <t>https://www.youtube.com/watch?v=8-vOM2H09tA</t>
  </si>
  <si>
    <t>Developmental Cell Henry/Von Zastrow Video Abstract</t>
  </si>
  <si>
    <t>https://www.youtube.com/watch?v=s_J11h4j_N0</t>
  </si>
  <si>
    <t>Developmental Cell Burkel/Bement video abstract</t>
  </si>
  <si>
    <t>https://www.youtube.com/watch?v=btCY4InNmsc</t>
  </si>
  <si>
    <t>Developmental Cell July Video Abstracts</t>
  </si>
  <si>
    <t>https://www.youtube.com/watch?v=R9h8ybMq7GI</t>
  </si>
  <si>
    <t>Longobardi/Spagnoli Video Abstract</t>
  </si>
  <si>
    <t>https://www.youtube.com/watch?v=UxNxbjS-OGA</t>
  </si>
  <si>
    <t>Eastwood/Meneghini Video Abstract</t>
  </si>
  <si>
    <t>https://www.youtube.com/watch?v=pawjmlw4jIo</t>
  </si>
  <si>
    <t>Identifying the smell of innate suckling</t>
  </si>
  <si>
    <t>How are some behaviors instinctively performed? Newborn mice rely on odor cues emitted by the mom to reliably release suckling behavior at birth. Scientists at The Scripps Research Institute set out to identity the specialized odors that signal the pup to suckle. Surprisingly, behavioral analysis to test biochemical fractions of the mom's emitted odors revealed that the relevant cues are not definable like pheromones. Instead, the newborn learns the individual smell or "signature odor" of the mom. Unlike pheromones, signature odors need not rely on species-specific neural mechanisms and may be a common way to elicit other social behaviors that appear innate.</t>
  </si>
  <si>
    <t>https://www.youtube.com/watch?v=nO2FULI9LQM</t>
  </si>
  <si>
    <t>Assembly and Functions of a Viral Polymer that Inactivates Multiple Tumor Suppressors</t>
  </si>
  <si>
    <t>Clodagh O'Shea and colleagues describe how they used a combination of ultrastructural, crystallography, and biochemical studies to show that the adenoviral protein E4-ORF3 forms a multivalent polymer that can simultaneously sequester several cellular tumor suppressor proteins.</t>
  </si>
  <si>
    <t>https://www.youtube.com/watch?v=pgO9Rhl7RWU</t>
  </si>
  <si>
    <t>Robo Signaling Modulates Progenitor Cell Dynamics</t>
  </si>
  <si>
    <t>Neurogenesis relies on a delicate balance between progenitor maintenance and neuronal production. Oscar Marin and colleagues find that the Robo1 and Robo2 receptors and their Slit protein ligands, known to regulate axon guidance, also modulate the transition between primary and intermediate progenitors in the developing brain through transcriptional activation of the Notch effector Hes1.</t>
  </si>
  <si>
    <t>https://www.youtube.com/watch?v=CSU-AQx2feU</t>
  </si>
  <si>
    <t>Nucleosomal Elements that Control the Topography of the Barrier to Transcription</t>
  </si>
  <si>
    <t>Carlos Bustamante and colleagues explain how different nucleosomal components combine together to create physical impediments to transcription that RNA Pol II must overcome in order to successfully transcribe a gene.</t>
  </si>
  <si>
    <t>https://www.youtube.com/watch?v=roLcBLDUMr8</t>
  </si>
  <si>
    <t>Retinal Direction Selectivity Is Reversed by Visual Stimulation</t>
  </si>
  <si>
    <t>A classic neural computation is that of detecting the direction of motion of an object within the visual scene. Direction-selective cells in the retina respond strongly to an image moving in the preferred direction and weakly to an image moving in the opposite direction. This computation relies upon an asymmetric set of connections between inhibitory neurons onto direction selective cells as well as non-linearities in the cells themselves. In this video, we describe our recent result that a short visual stimulation can reverse the directional preference of a direction-selective retinal ganglion cell. These results indicate that dynamic circuit interactions can overcome an anatomical bias and change the ultimate computation performed by a neural circuit.</t>
  </si>
  <si>
    <t>https://www.youtube.com/watch?v=9z_rTfKmEQQ</t>
  </si>
  <si>
    <t>https://www.youtube.com/watch?v=AC9nSsFd-J4</t>
  </si>
  <si>
    <t>3D Architecture of the Rod Sensory Cilium and Its Disruption in Retinal Neurodegeneration</t>
  </si>
  <si>
    <t>Theodore Wensel and colleagues explain how they used structural analysis of a retinal cilium to provide insights into ciliary trafficking and into how deletion of key proteins gives rise to defects seen in ciliopathies.</t>
  </si>
  <si>
    <t>https://www.youtube.com/watch?v=_ksD8wwdTVc</t>
  </si>
  <si>
    <t>Establishing beneficial plant-fungal symbiosis</t>
  </si>
  <si>
    <t>Plants engage in important symbiotic relationships with both bacteria and fungi that involve exchanges of nutrients;their encounters with nitrogen-fixing bacteria and mycorrhizal fungi activate the same required symbiosis pathway despite totally different outcomes. In this video, Oldroyd and colleagues describe how they identified genes that, while apparently functioning downstream of the common symbiosis pathway, are specifically required for mycorrhizal symbiosis. In a second study, they describe how one of these genes functions in the establishment of structures important for plant—fungi communication.</t>
  </si>
  <si>
    <t>https://www.youtube.com/watch?v=DrsNuwOnoEM</t>
  </si>
  <si>
    <t>Gating of Fear in the PFC</t>
  </si>
  <si>
    <t>It is not clear how the prefrontal cortex integrates diverse inputs during the regulation of emotional responses. In an effort to gain insight into the neural circuitry underlying the expression of conditioned fear, Gregory Quirk and colleagues uncovered a prefrontal circuit whereby hippocampus gates amygdala-based fear. Interestingly, reduced hippocampal volumes have been observed in depression and PTSD, and the results presented here suggest that deficient hippocampal inhibition of PFC may contribute to emotional disorders.</t>
  </si>
  <si>
    <t>https://www.youtube.com/watch?v=xtmVPYvd6sE</t>
  </si>
  <si>
    <t>Dynamic Odor Representations</t>
  </si>
  <si>
    <t>Takaki Komiyama and colleagues used chronic two-photon calcium imaging to explore how wakefulness and experience shape odor representations in the mouse olfactory bulb. Their observations reveal the dynamic nature of odor representations in awake animals and how they are shaped by experience.</t>
  </si>
  <si>
    <t>https://www.youtube.com/watch?v=EktLPGc26ro</t>
  </si>
  <si>
    <t>A Conserved Dedicated Olfactory Circuit for Detecting Harmful Microbes in Drosophila</t>
  </si>
  <si>
    <t>Marcus Stensmyr and colleagues explain how they discovered a brain circuit that signals disgust to rotten food in fruit flies, helping the flies to sniff out and avoid harmful environments.</t>
  </si>
  <si>
    <t>https://www.youtube.com/watch?v=W5wq6MxGEYo</t>
  </si>
  <si>
    <t>Semantic Representation in the Human Brain</t>
  </si>
  <si>
    <t>How are distinct action and object categories represented in the human brain? Alexander Huth, Jack Gallant, and colleagues examined the representation of 1,705 object and action categories in the human brain and discovered that semantic selectivity is organized into smooth gradients covering much of visual and nonvisual cortex. For more information, see Huth et al., Neuron 76/6.</t>
  </si>
  <si>
    <t>https://www.youtube.com/watch?v=0FDtsbLZBuM</t>
  </si>
  <si>
    <t>Whole-Genome Sequencing in Autism Identifies Hot Spots for De Novo Germline Mutation</t>
  </si>
  <si>
    <t>Jonathan Sebat and colleagues explain how they tested their hypothesis that hypermutability is a property of genes implicated in autism spectrum disorders (ASD). The authors used whole-genome sequencing of monozygotic twins with ASD and their parents to show that mutation hot spots exist and are a significant factor shaping patterns of genetic variation and disease risk in humans.</t>
  </si>
  <si>
    <t>https://www.youtube.com/watch?v=1qFKXEZLdM0</t>
  </si>
  <si>
    <t>Intestinal Tumorigenesis Initiated by Dedifferentiation and Acquisition of Stem-Cell-like Properties</t>
  </si>
  <si>
    <t>Florian Greten and colleagues explain why enhanced Wnt signaling causes postmitotic (non-stem) cells to dedifferentiate and reacquire stem cell characteristics, enabling the cells to initiate tumorigenesis. Reprogramming can occur in the context of carcinogenesis and may comprise an important mechanism for tumor initiation.</t>
  </si>
  <si>
    <t>https://www.youtube.com/watch?v=meP6tiwEjew</t>
  </si>
  <si>
    <t>Recovery of Hearing by Regeneration of Auditory Hair Cells</t>
  </si>
  <si>
    <t>Hair cells are the primary receptor cells for sound and are responsible for our sense of hearing. Hair cells do not normally regenerate after damage and their loss is a major cause of deafness. We show that hair cells can be regenerated from the surrounding cells in the cochlea. These cells, called supporting cells, transdifferentiate into hair cells after inhibition of the Notch signaling pathway, and the new hair cell generation results in a recovery of hearing in the region of the cochlea where the new hair cells appear. The demonstration of hair cell regeneration in an adult mammal is a step forward in the biology of regeneration--mammalian hair cells had not been thought to have this capacity, unlike birds and fish that regenerate hair cells. Regeneration of hair cells has potential for therapeutic application in deafness. For more information, see Edge et al., Neuron 77/1.</t>
  </si>
  <si>
    <t>https://www.youtube.com/watch?v=R8UeGWC-EzE</t>
  </si>
  <si>
    <t>Vesicular Glycolysis Provides On-Board Energy for Fast Axonal Transport</t>
  </si>
  <si>
    <t>Frédéric Saudou and colleagues explain why the glycolytic enzymes GAPDH and PGK are present on axonal vesicles: to provide a steady energy source that supplies the ATP necessary for fast axonal transport.</t>
  </si>
  <si>
    <t>https://www.youtube.com/watch?v=I2XRyqCSQ-E</t>
  </si>
  <si>
    <t>Tracking Acquired Salience</t>
  </si>
  <si>
    <t>Decision making is impacted by risk. Masaaki Ogawa and colleagues in the laboratory of Geoffrey Schoenbaum find that activity of risk-responsive neurons in the orbitofrontal cortex track salience better than risk. For more information, see Ogawa et al., Neuron 77(3).</t>
  </si>
  <si>
    <t>https://www.youtube.com/watch?v=so-Q2GG35DQ</t>
  </si>
  <si>
    <t>Neuronal activity during perception</t>
  </si>
  <si>
    <t>In this study, Muto et al. visualized brain activity of a zebrafish larva while it visually perceived a swimming paramecium. This study demonstrates that the visual world is indeed mapped onto a part of the brain in the visual system. This visuotopic mapping (also called retinotopic mapping) is a common feature of animal brains, including humans.</t>
  </si>
  <si>
    <t>https://www.youtube.com/watch?v=3DWZGrQoCl8</t>
  </si>
  <si>
    <t>Corticogenesis from Pluripotent Stem Cells</t>
  </si>
  <si>
    <t>In this video, Ira Espuny-Camacho and Pierre Vanderhaeghen describe how human pluripotent stem cells can be turned into cortical pyramidal neurons, mimicking key aspects of human corticogenesis. Most strikingly, they show that these human neurons can be transplanted successfully in the mouse neonatal brain, where they integrate specifically and functionally like endogenous cortical neurons. These data provide a unique framework to model human cortical development in health and disease, both in vitro and in vivo. For more information, see Espuny-Camacho et al., Neuron 77(3).</t>
  </si>
  <si>
    <t>https://www.youtube.com/watch?v=23i8FvITatw</t>
  </si>
  <si>
    <t>Excess Membrane Synthesis Drives a Primitive Mode of Cell Proliferation</t>
  </si>
  <si>
    <t>Jeff Errington and colleagues discover that increased membrane surface area, a simple biophysical change, in wild-type protoplasts drives L-form-like division, providing a model for evolution of early primordial cells.</t>
  </si>
  <si>
    <t>https://www.youtube.com/watch?v=goJu1Tnsy_w</t>
  </si>
  <si>
    <t>Tit-for-Tat: Type VI Secretion System Counterattack during Bacterial Cell-Cell Interactions</t>
  </si>
  <si>
    <t>John Mekalanos and colleagues describe their surprising findings of the bacterial swordplay that occurs when P. aeruginosa is attacked by a type VI secretion system (T6SS) from a neighboring cell of another species. The bacterium under siege mounts its own lethal T6SS counterattack from the point where it was targeted.</t>
  </si>
  <si>
    <t>https://www.youtube.com/watch?v=aQIU5CvsIjw</t>
  </si>
  <si>
    <t>Modeling Recent Human Evolution in Mice by Expression of a Selected EDAR Variant</t>
  </si>
  <si>
    <t>Pardis Sabeti and colleagues describe their analysis of human sequence data from the 1000 Genomes Project to reveal hundreds of potential adaptive variants. In a second study, the authors engineered mice to express an allele of the human Ectodysplasin receptor, which originated in China ~30,000 years ago, to model recent human evolution. (c) Copyright 2013, The Broad Institute, Inc.</t>
  </si>
  <si>
    <t>https://www.youtube.com/watch?v=ZFNx1Hic0II</t>
  </si>
  <si>
    <t>Synaptic Tiling to Achieve Spatial Innervation</t>
  </si>
  <si>
    <t>Synapses are formed with high degree of specificity in our brain. In this video, Kang Shen and Kota Mizumoto describes "synaptic tiling" as a way to precisely organize the subcellular location of synapses. The authors studied synaptic tiling using C. elegans motor neurons and found that the tiled synaptic innervation requires interaxonal communication and the Plexin/semaphorin signaling system.For more information, see Mizumoto and Shen, Neuron 77(4).</t>
  </si>
  <si>
    <t>https://www.youtube.com/watch?v=6IeVa-VHirY</t>
  </si>
  <si>
    <t>Independent Encoding of Spatial and Nonspatial Factors in Parietal Cortex</t>
  </si>
  <si>
    <t>David Freedman and Chris Rishel discuss their work examining the relationship between spatial and non-spatial cognitive signals in posterior parietal cortex. During performance of a visual categorization task, neuronal category signals were found to be encoded independently from spatial signals related to saccadic eye movements. For more information, see Rishel et al., Neuron 77(5).</t>
  </si>
  <si>
    <t>https://www.youtube.com/watch?v=Cqd2zujmxj4</t>
  </si>
  <si>
    <t>Can Transplanted Human Glia Make Mice "Smarter?"</t>
  </si>
  <si>
    <t>Steven A. Goldman and Maiken Nedergaard at the University of Rochester Medical Center explain their findings in Cell Stem Cell, discussing how the human glia transplanted into mice positively affected mouse performance on various cognitive tasks.</t>
  </si>
  <si>
    <t>https://www.youtube.com/watch?v=k6GtNXpYa_Y</t>
  </si>
  <si>
    <t>A fovea for pain at the fingertips</t>
  </si>
  <si>
    <t>How do we localize pain? Touch has an area of high spatial resolution, called a fovea, at the fingertips. In contrast, pain is considered to lack any equivalent to the tactile fovea on the fingertips. Here, Giandomenico Iannetti and Flavia Mancini explain their recent work demonstrating that this established notion is incorrect: There is a fovea for pain at the fingertips. Read more in Mancini et al. in Current Biology.</t>
  </si>
  <si>
    <t>https://www.youtube.com/watch?v=yDJBrk3FssY</t>
  </si>
  <si>
    <t>Temporal error detection triggers memory reconsolidation</t>
  </si>
  <si>
    <t>The retrieval of previously formed memory triggers the lability of that memory for a short time and its reconsolidation. However, what exactly triggers memory reconsolidation is not known. Here, Diaz-Mataix et al. show that in order to initiate this process, new information has to be presented during the retrieval of memory.</t>
  </si>
  <si>
    <t>https://www.youtube.com/watch?v=USlu6XYvWH0</t>
  </si>
  <si>
    <t>Mediodorsal Thalamus and Prefrontal Cognition</t>
  </si>
  <si>
    <t>Patients with schizophrenia show decreased activation of the mediodorsal thalamus but it is unclear whether this could generate cognitive deficits. This study shows that a primary decrease in the activity of the mouse mediodorsal thalamus is sufficient to induce cognitive deficits potentially by disrupting communication between the thalamus and the prefrontal cortex. For more information, see Parnaudeau et al., Neuron 77(6).</t>
  </si>
  <si>
    <t>https://www.youtube.com/watch?v=FkUOVwl9e2I</t>
  </si>
  <si>
    <t>CD33 and Alzheimer's Disease</t>
  </si>
  <si>
    <t>Previous genome-wide association studies identified CD33 as a Alzheimer's disease risk gene. Through examination of human samples and mouse models of Alzheimer's disease, Griciuc et al. uncover a novel pathway linking CD33 to clearance of brain amyloid by microglial cells. For more information, see Gruciuc et al., Neuron 78(4).</t>
  </si>
  <si>
    <t>https://www.youtube.com/watch?v=H3rw0CKsTSM</t>
  </si>
  <si>
    <t>The Adaptor MAVS Promotes NLRP3 Mitochondrial Localization and Inflammasome Activation</t>
  </si>
  <si>
    <t>Ron Germain and colleagues identify the mitochondrial adapter molecule MAVS as a critical regulator of inflammasome activation. They discuss their findings on how MAVS and another adapter, ASC, are both required for maximal NLRP3 function.</t>
  </si>
  <si>
    <t>https://www.youtube.com/watch?v=XcGt6Ze6560</t>
  </si>
  <si>
    <t>Cross-Species Imaging of Schizophrenia</t>
  </si>
  <si>
    <t>In this video abstract, Schobel et al. describe progressive functional and structural abnormalities of the hippocampus observed in MRI studies of patients who progress to psychosis and mice exposed to repeated ketamine. Schobel et al. explain how hippocampal hypermetabolism leads to hippocampal atrophy across the transition to psychosis and the critical role of extracellular glutamate in driving the progressive abnormalities. For more information, see Schobel et al. Neuron 78(1).</t>
  </si>
  <si>
    <t>https://www.youtube.com/watch?v=kPwAZBxlvCw</t>
  </si>
  <si>
    <t>Specified Neural Progenitors Sort to Form Sharp Domains after Noisy Shh Signaling</t>
  </si>
  <si>
    <t>Sean Megason and colleagues determine how cells are sorted and spatially organized during development. The authors use live imaging in zebrafish to show that, despite variations in morphogen exposure and duration, cells with similar identities migrate and rearrange themselves into defined domains.</t>
  </si>
  <si>
    <t>https://www.youtube.com/watch?v=RXtin2yJLcE</t>
  </si>
  <si>
    <t>Infant calming responses during maternal carrying in humans and mice</t>
  </si>
  <si>
    <t>Mother-infant bonding is the earliest and most critical social relationship of mammalian infants, one that is promoted by an infant's innate desire to be close to his or her mother (as demonstrated by protesting on separation). Little is known about the mechanisms underlying these behaviors. Esposito, Yoshida, and colleagues have found that both human infants and mouse pups undergo a specific relaxation response to being carried by their mothers, reducing crying, movement, and heart rate.</t>
  </si>
  <si>
    <t>https://www.youtube.com/watch?v=UavQ2wn7drw</t>
  </si>
  <si>
    <t>GDF11 Is a Circulating Factor that Reverses Age-Related Cardiac Hypertrophy</t>
  </si>
  <si>
    <t>Richard Lee, Amy Wagers, and colleagues describe their parabiosis experiments in mice, which helped unravel a role for the TGF-beta family member GDF-11 as a negative regulator of age-associated cardiac hypertrophy. These results may pave the way to developing a treatment for heart failure.</t>
  </si>
  <si>
    <t>https://www.youtube.com/watch?v=A1Xl02lnBPI</t>
  </si>
  <si>
    <t>A Neuronal Circuit Switch</t>
  </si>
  <si>
    <t>Gradual changes in the sensory environment can lead to abrupt changes in brain computations and perception. By sliding through light levels from starlight to daylight, we identified a neuronal circuit switch that abruptly and reversibly activates the inhibitory surround of a retinal ganglion cell at cone threshold. For more information, see Farrow et al., Neuron 78(2).</t>
  </si>
  <si>
    <t>https://www.youtube.com/watch?v=sVA66BC7SRY</t>
  </si>
  <si>
    <t>Auditory Closed-Loop Stimulation of Sleep Slow Oscillations</t>
  </si>
  <si>
    <t>Slow oscillations play a causal role in the consolidation of memory during sleep. In this video, Hong-Viet Ngo and Jan Born describe how they synchronized the presentation of auditory clicks to the brain's own slow oscillation rhythm to enhance slow oscillation activity and strengthen consolidation of word-pair memories. For more information, see Ngo et al., Neuron 78(3).</t>
  </si>
  <si>
    <t>https://www.youtube.com/watch?v=AUoHrAP_ncM</t>
  </si>
  <si>
    <t>Rhythmic Modulation of the Hematopoietic Niche through Neutrophil Clearance</t>
  </si>
  <si>
    <t>Andres Hidalgo and colleagues discover that the clearance of aged neutrophils from the circulation by macrophages in the bone marrow is coupled to the systemic egress of hematopoietic precursors from their niche.</t>
  </si>
  <si>
    <t>https://www.youtube.com/watch?v=tfsLiabSfPw</t>
  </si>
  <si>
    <t>Youtube Link'</t>
  </si>
  <si>
    <t>Utilization and Yield of Surveillance Colonoscopy...</t>
  </si>
  <si>
    <t>Dr. Adeyinka O. Laiyemo discusses his manuscript "Utilization and Yield of Surveillance Colonoscopy in the Continued Follow-Up Study of the Polyp Prevention Trial." To view the print version of this abstract go to</t>
  </si>
  <si>
    <t>https://www.youtube.com/watch?v=xe2fPqH2yeI</t>
  </si>
  <si>
    <t>Inhibition of gamma-Secretase Activity Inhibits Tumor Progression...</t>
  </si>
  <si>
    <t>Dr. Ben Stanger discusses his manuscript "Inhibition of gamma-Secretase Activity Inhibits Tumor Progression in a Mouse Model of Pancreatic Ductal Adenocarcinoma." To view the print version of this abstract go to</t>
  </si>
  <si>
    <t>https://www.youtube.com/watch?v=g8ndiiqgMbY</t>
  </si>
  <si>
    <t>Heritability of Nonalcoholic Fatty Liver Disease</t>
  </si>
  <si>
    <t>Dr. Jeffrey Schwimmer discusses his manuscript "Heritability of Nonalcoholic Fatty Liver Disease" To view the print version of this abstract go to</t>
  </si>
  <si>
    <t>https://www.youtube.com/watch?v=eZYG61RFopk</t>
  </si>
  <si>
    <t>Investigation of novel Wireless Motility Capsule for Colonic and Whole Gut Transit...</t>
  </si>
  <si>
    <t>Dr. Satish Rao discusses his manuscript "Investigation of novel Wireless Motility Capsule for Colonic and Whole Gut Transit: A Comparative Study with Radioopaque Markers in Health and Constipation". To view the print version of this abstract go to</t>
  </si>
  <si>
    <t>https://www.youtube.com/watch?v=WzZJM7Yscx4</t>
  </si>
  <si>
    <t>A 28-year Study of the Course of Hepatitis Delta Infection...</t>
  </si>
  <si>
    <t>Dr. Raffaella Romeo discusses her manuscript "A 28-year Study of the Course of Hepatitis Delta Infection, a Risk Factor for Cirrhosis and Hepatocellular Carcinoma". To view the print version of this abstract go to</t>
  </si>
  <si>
    <t>https://www.youtube.com/watch?v=kkjKJPqZLpU</t>
  </si>
  <si>
    <t>Ablative Therapy for Barretts Esophagus: A Cost-Utility Analysis</t>
  </si>
  <si>
    <t>Dr. John M. Inadomi discusses his manuscript "Ablative Therapy for Barretts Esophagus: A Cost-Utility Analysis". To view the print version of this abstract go to</t>
  </si>
  <si>
    <t>https://www.youtube.com/watch?v=01tyup4z8_E</t>
  </si>
  <si>
    <t>Long-Term Outcomes after Double Balloon Enteroscopy for Obscure Gastrointestinal Bleeding</t>
  </si>
  <si>
    <t>Dr. Lauren B. Gerson discusses her manuscript Long-Term Outcomes after Double Balloon Enteroscopy for Obscure Gastrointestinal Bleeding. To view the print version of this abstract go to</t>
  </si>
  <si>
    <t>https://www.youtube.com/watch?v=D4e-DQuYTOs</t>
  </si>
  <si>
    <t>THE IMPACT OF OBESITY ON BOWEL PREPARATION FOR COLONOSCOPY</t>
  </si>
  <si>
    <t>Dr. Nitin K. Gupta discusses his manuscript THE IMPACT OF OBESITY ON BOWEL PREPARATION FOR COLONOSCOPY. To view the print version of this abstract go to</t>
  </si>
  <si>
    <t>https://www.youtube.com/watch?v=_Vwd8wdBCKQ</t>
  </si>
  <si>
    <t>The Seattle Protocol Does Not More Reliably Predict the the Detection of Cancer...</t>
  </si>
  <si>
    <t>Dr. Revital Kariv discusses her manuscript The Seattle Protocol Does Not More Reliably Predict the Detection of Cancer at the Time of Esophagectomy Than a Less-Intensive Surveillance Protocol. To view the print version of this abstract go to</t>
  </si>
  <si>
    <t>https://www.youtube.com/watch?v=KoNim0RZBD0</t>
  </si>
  <si>
    <t>EFFICACY OF L-ORNITHINE L-ASPARTATE IN ACUTE LIVER FAILURE...</t>
  </si>
  <si>
    <t>Dr. Subrat Kumar Acharya discusses his manuscript EFFICACY OF L-ORNITHINE L-ASPARTATE IN ACUTE LIVER FAILURE: A DOUBLE-BLIND, RANDOMIZED, PLACEBO - CONTROLLED STUDY. To view the print version of this abstract go to</t>
  </si>
  <si>
    <t>https://www.youtube.com/watch?v=0-JaNdFI77I</t>
  </si>
  <si>
    <t>EFFECT OF SCREENING COLONOSCOPY ON COLORECTAL CANCER INCIDENCE AND MORTALITY</t>
  </si>
  <si>
    <t>Dr. Charles J. Kahi discusses his manuscript Effect of Screening Colonoscopy on Colorectal Cancer Incidence and Mortality. To view the print version of this abstract go to</t>
  </si>
  <si>
    <t>https://www.youtube.com/watch?v=ZvTXsdYKjnQ</t>
  </si>
  <si>
    <t>A novel histological scoring system to evaluate mucosal biopsies from patients with eosinophilic...</t>
  </si>
  <si>
    <t>Dr. James Lee discusses his manuscript A Novel Histologic Scoring System to Evaluate Mucosal Biopsies From Patients With Eosinophilic Esophagitis. To view the print version of this abstract go to</t>
  </si>
  <si>
    <t>https://www.youtube.com/watch?v=uSjKr9ucg0Q</t>
  </si>
  <si>
    <t>OUTCOMES FOLLOWING LIVER TRANSPLANTATION IN PATIENTS WITH NON-ALCOHOLIC STEATOHEPATITIS-RELATED...</t>
  </si>
  <si>
    <t>Dr. Jawad Ahmad discusses his manuscript Liver Transplantation in Patients With Nonalcoholic Steatohepatitis-Related Hepatocellular Carcinoma. To view the print version of this abstract go to</t>
  </si>
  <si>
    <t>https://www.youtube.com/watch?v=nF1UDYZ-v8I</t>
  </si>
  <si>
    <t>Adherence to Biopsy Guidelines for Barrett's Esophagus Surveillance in the Community...</t>
  </si>
  <si>
    <t>Dr. Julian A Abrams discusses his manuscript Adherence to Biopsy Guidelines for Barrett's Esophagus Surveillance in the Community Setting in the United States. To view the print version of this abstract go to</t>
  </si>
  <si>
    <t>https://www.youtube.com/watch?v=ut_PDNASTRY</t>
  </si>
  <si>
    <t>Hepatitis B Seroprevalence and Disease Characteristics in an Urban Chinatown Community</t>
  </si>
  <si>
    <t>Dr. Scott Cotler discusses his manuscript Hepatitis B Seroprevalence and Disease Characteristics in an Urban Chinatown Community. To view the print version of this abstract go to</t>
  </si>
  <si>
    <t>https://www.youtube.com/watch?v=Ne4cMbRxG9s</t>
  </si>
  <si>
    <t>CONTRAST ENHANCED ULTRASONOGRAPHIC EVALUATION OF INFLAMMATORY...</t>
  </si>
  <si>
    <t>Dr. Vincenzo Migaleddu discusses his manuscript Contrast-Enhanced Ultrasonographic Evaluation of Inflammatory Activity in Crohn's Disease. To view the print version of this abstract go to</t>
  </si>
  <si>
    <t>https://www.youtube.com/watch?v=hayVExdaBgQ</t>
  </si>
  <si>
    <t>Frequency of mitochondrial defects in patients with chronic intestinal...</t>
  </si>
  <si>
    <t>Drs. Anne Lombès and Aurelien Amiot discusses their manuscript Frequency of mitochondrial defects in patients with chronic intestinal pseudo-obstruction. To view the print version of this abstract go to</t>
  </si>
  <si>
    <t>https://www.youtube.com/watch?v=BcRBARYwOGk</t>
  </si>
  <si>
    <t>Heparin-binding EGF-like Growth Factor Increases Intestinal Microvascular Blood Flow...</t>
  </si>
  <si>
    <t>Dr. Gail E. Besner discusses her manuscript Heparin-binding EGF-like Growth Factor Increases Intestinal Microvascular Blood Flow in Necrotizing Enterocolitis. To view the print version of this abstract go to</t>
  </si>
  <si>
    <t>https://www.youtube.com/watch?v=84zsbXDEgL8</t>
  </si>
  <si>
    <t>Effect of Chronic Hepatitis C Virus Infection on Bone Disease in Postmenopausal Women</t>
  </si>
  <si>
    <t>Dr. Elizabeth J. Ryan discusses her manuscript Effect of Chronic Hepatitis C Virus Infection on Bone Disease in Postmenopausal Women. To view the print version of this abstract go to</t>
  </si>
  <si>
    <t>https://www.youtube.com/watch?v=igZvtCEg2YE</t>
  </si>
  <si>
    <t>Microtome-Free 3-Dimensional Confocal Imaging Method for Visualization of Mouse Intestine...</t>
  </si>
  <si>
    <t>Dr. Shiue-Cheng Tang discusses his manuscript Microtome-Free 3-Dimensional Confocal Imaging Method for Visualization of Mouse Intestine With Subcellular-Level Resolution. To view the print version of this abstract go to</t>
  </si>
  <si>
    <t>https://www.youtube.com/watch?v=PaZ_9oWeGb0</t>
  </si>
  <si>
    <t>Short 5Fr Versus Long 3Fr Pancreatic Stents In Patients At High Risk For Postendoscopic...</t>
  </si>
  <si>
    <t>Dr. Todd Baron discusses his manuscript Short 5Fr Versus Long 3Fr Pancreatic Stents In Patients At High Risk For Postendoscopic Cholangiopancreatography Pancreatitis. To view the print version of this abstract go to</t>
  </si>
  <si>
    <t>https://www.youtube.com/watch?v=4HdKbAzJhqE</t>
  </si>
  <si>
    <t>Analysis of HLA and Non-HLA Alleles Can Identify Individuals at High Risk for Celiac Disease</t>
  </si>
  <si>
    <t>Dr. Cisca Wijmenga and co-authors discuss their manuscript Analysis of HLA and Non-HLA Alleles Can Identify Individuals at High Risk for Celiac Disease. To view the print version of this abstract go to</t>
  </si>
  <si>
    <t>https://www.youtube.com/watch?v=VqOVueVy0Rg</t>
  </si>
  <si>
    <t>Meta-analysis Shows That Prevalence of EpsteinBarr Virus-Positive Gastric Cancer Differs Based...</t>
  </si>
  <si>
    <t>Dr. Gwen Murphy discusses her manuscript Meta-analysis Shows That Prevalence of EpsteinBarr Virus-Positive Gastric Cancer Differs Based on Sex and Anatomic Location. To view the print version of this abstract go to</t>
  </si>
  <si>
    <t>https://www.youtube.com/watch?v=31lUi1zXoOw</t>
  </si>
  <si>
    <t>Stratifying Risk for Celiac Disease in a Large At-Risk United States Population by Using HLA Alleles</t>
  </si>
  <si>
    <t>Dr. Michelle M. Pietzak discusses her manuscript Stratifying Risk for Celiac Disease in a Large At-Risk United States Population by Using HLA Alleles. To view the print version of this abstract go to</t>
  </si>
  <si>
    <t>https://www.youtube.com/watch?v=PSSDp7KQHbA</t>
  </si>
  <si>
    <t>Intravenous N-Acetylcysteine Improves Transplant-Free Survival in Early Stage...</t>
  </si>
  <si>
    <t>Dr. William Lee discusses his manuscript Intravenous N-Acetylcysteine Improves Transplant-Free Survival in Early Stage Non-Acetaminophen Acute Liver Failure. To view the print version of this abstract go to</t>
  </si>
  <si>
    <t>https://www.youtube.com/watch?v=ehymU-d5jW0</t>
  </si>
  <si>
    <t>Pancreatic Cancer Patients Who Smoke and Drink Are Diagnosed at Younger Ages</t>
  </si>
  <si>
    <t>Dr. Randall E. Brand discusses his manuscript Pancreatic Cancer Patients Who Smoke and Drink Are Diagnosed at Younger Ages. To view the print version of this abstract go to</t>
  </si>
  <si>
    <t>https://www.youtube.com/watch?v=z9-27_lIm1o</t>
  </si>
  <si>
    <t>Severity of Organ Failure Is an Independent Predictor of Intracranial Hypertension...</t>
  </si>
  <si>
    <t>Dr. Reinhard Kitzberger discusses his manuscript Severity of Organ Failure Is an Independent Predictor of Intracranial Hypertension in Acute Liver Failure. To view the print version of this abstract go to</t>
  </si>
  <si>
    <t>https://www.youtube.com/watch?v=mlKUt9UH_6M</t>
  </si>
  <si>
    <t>Presentation and Management of Post-treatment Relapse in Autoimmune Pancreatitis...</t>
  </si>
  <si>
    <t>Dr. George J. M. Webster discusses his manuscript "Presentation and Management of Post-treatment Relapse in Autoimmune Pancreatitis/Immunoglobulin G4-Associated Cholangitis." To view the print version of this abstract go to</t>
  </si>
  <si>
    <t>https://www.youtube.com/watch?v=IRtCRo9xYS0</t>
  </si>
  <si>
    <t>Endoscopist-Directed Administration of Propofol: A Worldwide Safety Experience</t>
  </si>
  <si>
    <t>Dr. Douglas K. Rex discusses his manuscript Endoscopist-Directed Administration of Propofol: A Worldwide Safety Experience. To view print version of the full article go to</t>
  </si>
  <si>
    <t>https://www.youtube.com/watch?v=FGmOxu9L1d4</t>
  </si>
  <si>
    <t>Epidemiology, Clinical Features, High-Risk Factors, and Outcome of Acute Large Bowel Ischemia</t>
  </si>
  <si>
    <t>Dr. George F. Longstreth discusses his manuscript "Epidemiology, Clinical Features, High-Risk Factors, and Outcome of Acute Large Bowel Ischemia." To view the print version of this abstract go to</t>
  </si>
  <si>
    <t>https://www.youtube.com/watch?v=JovnIaL4Vuo</t>
  </si>
  <si>
    <t>Multicenter, Randomized, Placebo-Controlled Trial of Amitriptyline in Children...</t>
  </si>
  <si>
    <t>Dr. Miguel Saps discusses his manuscript Multicenter, Randomized, Placebo-Controlled Trial of Amitriptyline in Children With Functional Gastrointestinal Disorders. To view the print version of this abstract go to</t>
  </si>
  <si>
    <t>https://www.youtube.com/watch?v=bWTG-yCVIAE</t>
  </si>
  <si>
    <t>A Diagnostic Strategy to Distinguish Autoimmune Pancreatitis From Pancreatic Cancer</t>
  </si>
  <si>
    <t>Dr. Suresh T. Chari discusses his manuscript "A Diagnostic Strategy to Distinguish Autoimmune Pancreatitis From Pancreatic Cancer." To view the print version of this abstract go to</t>
  </si>
  <si>
    <t>https://www.youtube.com/watch?v=dqMy40pQwkA</t>
  </si>
  <si>
    <t>Colectomy Rate Comparison After Treatment of Ulcerative Colitis With Placebo or Infliximab</t>
  </si>
  <si>
    <t>Dr. William Sandborn discusses his manuscript Colectomy Rate Comparison After Treatment of Ulcerative Colitis With Placebo or Infliximab. To view the print version of this abstract go to</t>
  </si>
  <si>
    <t>https://www.youtube.com/watch?v=QLQnS-BcZxA</t>
  </si>
  <si>
    <t>Epidemiology of Eosinophilic Esophagitis Over Three Decades in Olmsted County, Minnesota</t>
  </si>
  <si>
    <t>Drs. Ganapathy A. Prasad and Nicholas J. Talley discuss their manuscript "Epidemiology of Eosinophilic Esophagitis Over Three Decades in Olmsted County, Minnesota." To view the print version of this abstract go to</t>
  </si>
  <si>
    <t>https://www.youtube.com/watch?v=a7BlmsoLjKA</t>
  </si>
  <si>
    <t>Lanreotide Reduces the Volume of Polycystic Liver: A Randomized, Double-Blind, Placebo...</t>
  </si>
  <si>
    <t>Drs. Joost P.H. Drenth and Loes van Keimpema discuss their manuscript Lanreotide Reduces the Volume of Polycystic Liver: A Randomized, Double-Blind, Placebo-Controlled Trial. To view the print version of this abstract go to</t>
  </si>
  <si>
    <t>https://www.youtube.com/watch?v=OCAH97YCn50</t>
  </si>
  <si>
    <t>Gastroesophageal Reflux Might Cause Esophagitis Through a Cytokine-Mediated Mechanism Rather...</t>
  </si>
  <si>
    <t>Drs. Rhonda F. Souza and Stuart J. Spechler discuss their manuscript Gastroesophageal Reflux Might Cause Esophagitis Through a Cytokine-Mediated Mechanism Rather Than Caustic Acid Injury. To view the print version of this abstract go to</t>
  </si>
  <si>
    <t>https://www.youtube.com/watch?v=TlBml9CT3tA</t>
  </si>
  <si>
    <t>Timing of Myelosuppression During Thiopurine Therapy for Inflammatory Bowel Disease: Implications...</t>
  </si>
  <si>
    <t>Dr. James D. Lewis discusses his manuscript "Timing of Myelosuppression During Thiopurine Therapy for Inflammatory Bowel Disease: Implications for Monitoring Recommendations." To view the print version of this abstract go to</t>
  </si>
  <si>
    <t>https://www.youtube.com/watch?v=PzcoBennbIA</t>
  </si>
  <si>
    <t>A New Mechanism for Bile Acid Diarrhea: Defective Feedback Inhibition of Bile Acid...</t>
  </si>
  <si>
    <t>Dr. Julian Walters discusses his manuscript "A New Mechanism for Bile Acid Diarrhea: Defective Feedback Inhibition of Bile Acid Biosynthesis." To view the print version of this abstract go to</t>
  </si>
  <si>
    <t>https://www.youtube.com/watch?v=-O3uR0iDObw</t>
  </si>
  <si>
    <t>Complications Associated With Double Balloon Enteroscopy at Nine US Centers</t>
  </si>
  <si>
    <t>Dr. Lauren B. Gerson discusses her manuscript "Complications Associated With Double Balloon Enteroscopy at Nine US Centers." To view the print version of this abstract go to</t>
  </si>
  <si>
    <t>https://www.youtube.com/watch?v=pGWeIqrsNgE</t>
  </si>
  <si>
    <t>Differential Importance of Glucose-Dependent Insulinotropic...</t>
  </si>
  <si>
    <t>Dr. Adriano Maida discusses his manuscript Differential Importance of Glucose-Dependent Insulinotropic Polypeptide vs Glucagon-Like Peptide 1 Receptor Signaling for Beta Cell Survival in Mice. To view the print version of this abstract go to</t>
  </si>
  <si>
    <t>https://www.youtube.com/watch?v=ssYwZRQ6ASk</t>
  </si>
  <si>
    <t>A Validated Disease-Specific Symptom Index for Adults With Celiac Disease</t>
  </si>
  <si>
    <t>Dr. Daniel A. Leffler discusses his manuscript "A Validated Disease-Specific Symptom Index for Adults With Celiac Disease." To view the print version of this abstract go to</t>
  </si>
  <si>
    <t>https://www.youtube.com/watch?v=r0UdJJ_ljO8</t>
  </si>
  <si>
    <t>Clinical, Endoscopic, and Histologic Findings Distinguish Eosinophilic Esophagitis...</t>
  </si>
  <si>
    <t>Dr. Evan S. Dellon discusses his manuscript "Clinical, Endoscopic, and Histologic Findings Distinguish Eosinophilic Esophagitis From Gastroesophageal Reflux Disease." To view the print version of this abstract go to</t>
  </si>
  <si>
    <t>https://www.youtube.com/watch?v=8OF0GNq3t-8</t>
  </si>
  <si>
    <t>Predicting Early Mortality After Acute Variceal Hemorrhage Based on Classification...</t>
  </si>
  <si>
    <t>Dr. Salvador Augustin discusses his manuscript "Predicting Early Mortality After Acute Variceal Hemorrhage Based on Classification and Regression Tree Analysis." To view the print version of this abstract go to</t>
  </si>
  <si>
    <t>https://www.youtube.com/watch?v=JvaA04Chpg0</t>
  </si>
  <si>
    <t>Toll-like Receptor-4 Inhibits Enterocyte Proliferation via Impaired...</t>
  </si>
  <si>
    <t>Dr. David J. Hackam discusses his manuscript Toll-like Receptor-4 Inhibits Enterocyte Proliferation via Impaired _-Catenin Signaling in Necrotizing Enterocolitis. To view the print version of the abstract, go to</t>
  </si>
  <si>
    <t>https://www.youtube.com/watch?v=bvY8eJNv49w</t>
  </si>
  <si>
    <t>Citalopram Is Not Effective Therapy for Nondepressed Patients With Irritable Bowel Syndrome</t>
  </si>
  <si>
    <t>Dr. Uri Ladabaum discusses his manuscript "Citalopram Is Not Effective Therapy for Nondepressed Patients With Irritable Bowel Syndrome." To view the print version of the abstract, go to</t>
  </si>
  <si>
    <t>https://www.youtube.com/watch?v=74cip7ysz0Q</t>
  </si>
  <si>
    <t>Famotidine Is Inferior to Pantoprazole in Preventing Recurrence of Aspirin...</t>
  </si>
  <si>
    <t>Drs. Fook-Hong Ng and Wai-Ming Chu discuss their manuscript Famotidine Is Inferior to Pantoprazole in Preventing Recurrence of Aspirin-Related Peptic Ulcers or Erosions. To view the print version of this abstract, go to</t>
  </si>
  <si>
    <t>https://www.youtube.com/watch?v=KxvR1tzDquE</t>
  </si>
  <si>
    <t>Antiviral Therapy Reduces Risk of Hepatocellular Carcinoma in Patients With Hepatitis C...</t>
  </si>
  <si>
    <t>Dr. Amanpal Singh discusses his manuscript "Antiviral Therapy Reduces Risk of Hepatocellular Carcinoma in Patients With Hepatitis C Virus Related Cirrhosis." To view the print version of the abstract, go to</t>
  </si>
  <si>
    <t>https://www.youtube.com/watch?v=UG2JY-OqxhU</t>
  </si>
  <si>
    <t>Des-_-Carboxy Prothrombin and _-Fetoprotein as Biomarkers for the Early Detection...</t>
  </si>
  <si>
    <t>Dr. Anna Lok discusses her manuscript Des-_-Carboxy Prothrombin and _-Fetoprotein as Biomarkers for the Early Detection of Hepatocellular Carcinoma. To view the print version of the abstract, go to</t>
  </si>
  <si>
    <t>https://www.youtube.com/watch?v=bki7VZ99uok</t>
  </si>
  <si>
    <t>Mucosal Healing Predicts Sustained Clinical Remission in Patients...</t>
  </si>
  <si>
    <t>Dr. Filip Baert discusses his manuscript Mucosal Healing Predicts Sustained Clinical Remission in Patients with Early-Stage Crohn's Disease. To view the print version of the abstract, go to</t>
  </si>
  <si>
    <t>https://www.youtube.com/watch?v=xp9M90uWiSs</t>
  </si>
  <si>
    <t>Release of 5 Hydroxytryptamine From the Mucosa Is Not Required for the Generation...</t>
  </si>
  <si>
    <t>Dr. Nick J. Spencer discusses his manuscript Release of 5 Hydroxytryptamine From the Mucosa Is Not Required for the Generation or Propagation of Colonic Migrating Motor Complexes. To view the print version of this abstract, go to</t>
  </si>
  <si>
    <t>https://www.youtube.com/watch?v=SZlJxMZLmFw</t>
  </si>
  <si>
    <t>Long-Term Outcome of Patients With Obscure Gastrointestinal Bleeding...</t>
  </si>
  <si>
    <t>Dr. Satoshi Shinozaki discusses his manuscript "Long-Term Outcome of Patients With Obscure Gastrointestinal Bleeding Investigated by Double-Balloon Endoscopy." To view the print version of the abstract, go to</t>
  </si>
  <si>
    <t>https://www.youtube.com/watch?v=o0jTyeelfXk</t>
  </si>
  <si>
    <t>Algorithms Outperform Metabolite Tests in Predicting Response of Patients With IBD to Thiopurines</t>
  </si>
  <si>
    <t>Drs. Akbar K. Waljee and Peter D.R. Higgins discuss their manuscript "Algorithms Outperform Metabolite Tests in Predicting Response of Patients With Inflammatory Bowel Disease to Thiopurines." To view the print version of the abstract, go to</t>
  </si>
  <si>
    <t>https://www.youtube.com/watch?v=tGp20uBNI70</t>
  </si>
  <si>
    <t>Cost Effectiveness of Alternative Imaging Strategies for the Diagnosis...</t>
  </si>
  <si>
    <t>Dr. Barrett George Levesque discusses his manuscript "Cost Effectiveness of Alternative Imaging Strategies for the Diagnosis of Small-Bowel Crohn's Disease." To view the print version of this abstract go to</t>
  </si>
  <si>
    <t>https://www.youtube.com/watch?v=Kupv1-E8hWk</t>
  </si>
  <si>
    <t>HFE Genotype, Parenchymal Iron Accumulation, and Liver Fibrosis in Patients With...</t>
  </si>
  <si>
    <t>Dr. Silvia Rossana Fargion discusses his manuscript HFE Genotype, Parenchymal Iron Accumulation, and Liver Fibrosis in Patients With Nonalcoholic Fatty Liver Disease. To view the print version of this abstract go to</t>
  </si>
  <si>
    <t>https://www.youtube.com/watch?v=jVatw1HphxE</t>
  </si>
  <si>
    <t>Comparison of Probe-Based Confocal Laser Endomicroscopy With Virtual Chromoendoscopy...</t>
  </si>
  <si>
    <t>Dr. Michael B. Wallace discusses his manuscript Comparison of Probe-Based Confocal Laser Endomicroscopy With Virtual Chromoendoscopy for Classification of Colon Polyps. To view the print version of this abstract go to</t>
  </si>
  <si>
    <t>https://www.youtube.com/watch?v=PeMW4-Sukew</t>
  </si>
  <si>
    <t>Chronic Hepatitis C Is Associated With Peripheral Rather Than Hepatic Insulin Resistance</t>
  </si>
  <si>
    <t>Drs. Donald J. Chisholm, Kerry-Lee Milner and Jacob George discuss their manuscript "Chronic Hepatitis C Is Associated With Peripheral Rather Than Hepatic Insulin Resistance." To view the print version of this abstract go to</t>
  </si>
  <si>
    <t>https://www.youtube.com/watch?v=sWbF4sQmQMQ</t>
  </si>
  <si>
    <t>Dietary and Lifestyle Measures to Lower Colorectal Cancer Risk</t>
  </si>
  <si>
    <t>Dr. Robert S. Sandler discusses his manuscript "Dietary and Lifestyle Measures to Lower Colorectal Cancer Risk." To view the print version of this abstract go to</t>
  </si>
  <si>
    <t>https://www.youtube.com/watch?v=M7skq4ec9Ag</t>
  </si>
  <si>
    <t>Genetic Variation in IL28B Is Associated With Chronic Hepatitis C and Treatment Failure...</t>
  </si>
  <si>
    <t>Dr. Andri Rauch discusses his manuscript "Genetic Variation in IL28B Is Associated With Chronic Hepatitis C and Treatment Failure: A Genome-Wide Association Study." To view the print version of this abstract go to</t>
  </si>
  <si>
    <t>https://www.youtube.com/watch?v=0IerE4OOkLY</t>
  </si>
  <si>
    <t>Biofeedback Is Superior to Electrogalvanic Stimulation...</t>
  </si>
  <si>
    <t>Dr. Giuseppe Chiarioni discusses his manuscript "Biofeedback Is Superior to Electrogalvanic Stimulation and Massage for Treatment of Levator Ani Syndrome." To view the print version of this abstract go to</t>
  </si>
  <si>
    <t>https://www.youtube.com/watch?v=9aEP3I59hPQ</t>
  </si>
  <si>
    <t>In Vivo Diagnosis and Classification of Colorectal Neoplasia by Chromoendoscopy-Guided...</t>
  </si>
  <si>
    <t>Dr. Silvia Sanduleanu discusses her manuscript "In Vivo Diagnosis and Classification of Colorectal Neoplasia by Chromoendoscopy-Guided Confocal Laser Endomicroscopy." To view the print version of this abstract go to</t>
  </si>
  <si>
    <t>https://www.youtube.com/watch?v=NU4cx9ws4Ck</t>
  </si>
  <si>
    <t>Once-Daily Dosing of Delayed-Release Oral Mesalamine...</t>
  </si>
  <si>
    <t>Dr. William J. Sandborn discusses his manuscript "Once-Daily Dosing of Delayed-Release Oral Mesalamine (400-mg Tablet) Is as Effective as Twice-Daily Dosing for Maintenance of Remission of Ulcerative Colitis." To view the print version of this abstract go</t>
  </si>
  <si>
    <t>https://www.youtube.com/watch?v=P5z2KQmAZOo</t>
  </si>
  <si>
    <t>Prevalence of Uninvestigated Dyspepsia 8 Years After a Large Waterborne Outbreak of Bacterial...</t>
  </si>
  <si>
    <t>Dr. Alexander C. Ford discusses his manuscript "Prevalence of Uninvestigated Dyspepsia 8 Years After a Large Waterborne Outbreak of Bacterial Dysentery: A Cohort Study." To view the print version of this abstract go to</t>
  </si>
  <si>
    <t>https://www.youtube.com/watch?v=5qSPQyAnhtE</t>
  </si>
  <si>
    <t>Reduction of Insulin Resistance With Effective Clearance of Hepatitis C Infection: Results From...</t>
  </si>
  <si>
    <t>Dr. Aymin Delgado-Borrego discusses her manuscript "Reduction of Insulin Resistance With Effective Clearance of Hepatitis C Infection: Results From the HALT-C Trial." To view the print version of the abstract, go to</t>
  </si>
  <si>
    <t>https://www.youtube.com/watch?v=1mSA8bmoiEU</t>
  </si>
  <si>
    <t>Abdominal Visceral Adipose Tissue Predicts Risk of Colorectal Adenoma...</t>
  </si>
  <si>
    <t>Dr. Su Youn Nam discusses her manuscript "Abdominal Visceral Adipose Tissue Predicts Risk of Colorectal Adenoma in Both Sexes." To view the print version of the abstract, go to</t>
  </si>
  <si>
    <t>https://www.youtube.com/watch?v=qZ174Ni9uqo</t>
  </si>
  <si>
    <t>Interferon-_Induced TRAIL on Natural Killer Cells Is Associated With Control of Hepatitis C...</t>
  </si>
  <si>
    <t>Drs. Kerstin A. Stegmann and Heiner Wedemeyer discuss their manuscript "Interferon-_Induced TRAIL on Natural Killer Cells Is Associated With Control of Hepatitis C Virus Infection." To view the print version of this abstract go to</t>
  </si>
  <si>
    <t>https://www.youtube.com/watch?v=4zjd5RWqNQ4</t>
  </si>
  <si>
    <t>Donor Race Does Not Predict Graft Failure After Liver Transplantation</t>
  </si>
  <si>
    <t>Dr. W. Ray Kim discusses his manuscript "Donor Race Does Not Predict Graft Failure After Liver Transplantation." To view the print version of this abstract go to</t>
  </si>
  <si>
    <t>https://www.youtube.com/watch?v=aWtQHf_G5YA</t>
  </si>
  <si>
    <t>Hepatitis B Virus DNA Level Predicts Hepatic Decompensation in Patients With Acute Exacerbation...</t>
  </si>
  <si>
    <t>Dr. Wen-Juei Jeng discusses her manuscript "Hepatitis B Virus DNA Level Predicts Hepatic Decompensation in Patients With Acute Exacerbation of Chronic Hepatitis B." To view the print version of this abstract go to</t>
  </si>
  <si>
    <t>https://www.youtube.com/watch?v=zjjfKhxQ9ac</t>
  </si>
  <si>
    <t>Meta-analysis Shows Colon Capsule Endoscopy Is Effective in Detecting Colorectal...</t>
  </si>
  <si>
    <t>Drs. Guido Costamagna, Cristiano Spada and Cesare Hassan discuss their manuscript "Meta-analysis Shows Colon Capsule Endoscopy Is Effective in Detecting Colorectal Polyps." To view the print version of this abstract go to</t>
  </si>
  <si>
    <t>https://www.youtube.com/watch?v=nnLCEKe9_CQ</t>
  </si>
  <si>
    <t>Surveillance Colonoscopy Is Cost-Effective for Patients With Adenomas...</t>
  </si>
  <si>
    <t>Dr. Sameer D. Saini discusses his manuscript "Surveillance Colonoscopy Is Cost-Effective for Patients With Adenomas Who Are at High Risk of Colorectal Cancer." To view the print version of this abstract go to</t>
  </si>
  <si>
    <t>https://www.youtube.com/watch?v=TLHz1KNkSS4</t>
  </si>
  <si>
    <t>Interleukin-28B Polymorphism Improves Viral Kinetics and Is the Strongest Pretreatment Predictor...</t>
  </si>
  <si>
    <t>Dr. Alexander J. Thompson discusses his manuscript "Interleukin-28B Polymorphism Improves Viral Kinetics and Is the Strongest Pretreatment Predictor of Sustained Virologic Response in Genotype 1 Hepatitis C Virus." To view the print version of this abstra</t>
  </si>
  <si>
    <t>https://www.youtube.com/watch?v=AzF2oEkgqvY</t>
  </si>
  <si>
    <t>Low-Dose Maintenance Therapy With Infliximab Prevents Postsurgical Recurrence of Crohn's Disease</t>
  </si>
  <si>
    <t>Dr. Dario Sorrentino discusses his manuscript "Low-Dose Maintenance Therapy With Infliximab Prevents Postsurgical Recurrence of Crohn's Disease." To view the print version of this abstract go to</t>
  </si>
  <si>
    <t>https://www.youtube.com/watch?v=g7-JSts-z40</t>
  </si>
  <si>
    <t>Proton Pump Inhibitors and Histamine-2 Receptor Antagonists Are Associated With Hip Fractures...</t>
  </si>
  <si>
    <t>Dr. Douglas A. Corley discusses his manuscript "Proton Pump Inhibitors and Histamine-2 Receptor Antagonists Are Associated With Hip Fractures Among At-Risk Patients". To view the print version of this abstract go to</t>
  </si>
  <si>
    <t>https://www.youtube.com/watch?v=jFHYmorK7ns</t>
  </si>
  <si>
    <t>Insulin-like Growth Factor Axis Gene Polymorphisms and Clinical Outcomes in Pancreatic Cancer</t>
  </si>
  <si>
    <t>Dr. Xiaoqun Dong discusses her manuscript "Insulin-like Growth Factor Axis Gene Polymorphisms and Clinical Outcomes in Pancreatic Cancer". To view the print version of this abstract go to</t>
  </si>
  <si>
    <t>https://www.youtube.com/watch?v=VW5raipSnDk</t>
  </si>
  <si>
    <t>Incidence and Determinants of Spontaneous Hepatitis B Surface Antigen Seroclearance...</t>
  </si>
  <si>
    <t>Jessica Liu discusses her manuscript "Incidence and Determinants of Spontaneous Hepatitis B Surface Antigen Seroclearance: A Community-Based Follow-up Study". To view the print version of this abstract go to</t>
  </si>
  <si>
    <t>https://www.youtube.com/watch?v=lU_aPT4X6Zs</t>
  </si>
  <si>
    <t>The Appropriateness of Concomitant Immunomodulators With AntiTumor Necrosis Factor...</t>
  </si>
  <si>
    <t>Dr. Gil Y. Melmed discusses his manuscript "The Appropriateness of Concomitant Immunomodulators With Anti--Tumor Necrosis Factor Agents for Crohn's Disease: One Size Does Not Fit All." To view the print version of the abstract, go to</t>
  </si>
  <si>
    <t>https://www.youtube.com/watch?v=4-omyq8XwlM</t>
  </si>
  <si>
    <t>Descending Inhibitory Pain Modulation Is Impaired in Patients With Chronic Pancreatitis</t>
  </si>
  <si>
    <t>Dr. Asbjørn M. Drewes discusses his manuscript "Descending Inhibitory Pain Modulation Is Impaired in Patients With Chronic Pancreatitis." To view the print version of the abstract, go to</t>
  </si>
  <si>
    <t>https://www.youtube.com/watch?v=cKbQ1x8jxew</t>
  </si>
  <si>
    <t>Patients With Late-Adult-Onset Ulcerative Colitis Have Better Outcomes Than Those...</t>
  </si>
  <si>
    <t>Dr. Matthew A. Ciorba discusses his manuscript "Patients With Late-Adult-Onset Ulcerative Colitis Have Better Outcomes Than Those With Early Onset Disease." To view the print version of the abstract, go to</t>
  </si>
  <si>
    <t>https://www.youtube.com/watch?v=fnd8rFPWA38</t>
  </si>
  <si>
    <t>Hepatitis B Surface Antigen Serum Levels Help to Distinguish Active From Inactive Hepatitis B...</t>
  </si>
  <si>
    <t>Dr. Maurizia Rossana Brunetto discusses her manuscript "Hepatitis B Surface Antigen Serum Levels Help to Distinguish Active From Inactive Hepatitis B Virus Genotype D Carriers". To view the print version of this abstract go to</t>
  </si>
  <si>
    <t>https://www.youtube.com/watch?v=DOZFKneqQIk</t>
  </si>
  <si>
    <t>A Screening Instrument for Sleep Apnea Predicts Airway Maneuvers in Patients Undergoing...</t>
  </si>
  <si>
    <t>Drs. Sreenivasa S. Jonnalagadda and Mark Hovis discuss their manuscript "A Screening Instrument for Sleep Apnea Predicts Airway Maneuvers in Patients Undergoing Advanced Endoscopic Procedures." To view the print version of this abstract go to</t>
  </si>
  <si>
    <t>https://www.youtube.com/watch?v=NsmzY-L664Q</t>
  </si>
  <si>
    <t>Liver Cirrhosis Is Associated With Venous Thromboembolism Among Hospitalized Patients...</t>
  </si>
  <si>
    <t>Dr. Geoffrey C. Nguyen discusses his manuscript "Liver Cirrhosis Is Associated With Venous Thromboembolism Among Hospitalized Patients in a Nationwide US Study." To view the print version of this abstract go to</t>
  </si>
  <si>
    <t>https://www.youtube.com/watch?v=Jqs5B1JQAxE</t>
  </si>
  <si>
    <t>Factors That Determine Risk for Surgery in Pediatric Patients With...</t>
  </si>
  <si>
    <t>Dr. Neal S. Leleiko discusses his manuscript "Factors That Determine Risk for Surgery in Pediatric Patients With Crohn's Disease." To view the print version of this abstract go to</t>
  </si>
  <si>
    <t>https://www.youtube.com/watch?v=gpHxE94AzP0</t>
  </si>
  <si>
    <t>Juvenile Polyps: Recurrence in Patients With Multiple and Solitary Polyps</t>
  </si>
  <si>
    <t>Dr. Victor L. Fox discusses his manuscript "Juvenile Polyps: Recurrence in Patients With Multiple and Solitary Polyps." To view the print version of this abstract go to</t>
  </si>
  <si>
    <t>https://www.youtube.com/watch?v=bHLQx5xTfC4</t>
  </si>
  <si>
    <t>An IL28B Polymorphism Determines Treatment Response...</t>
  </si>
  <si>
    <t>Dr. Alessandra Mangia discusses her manuscript "An IL28B Polymorphism Determines Treatment Response of Hepatitis C Virus Genotype 2 or 3 Patients Who Do Not Achieve a Rapid Virologic Response". To view the print version of this abstract go to</t>
  </si>
  <si>
    <t>https://www.youtube.com/watch?v=XKF-q4jCZoA</t>
  </si>
  <si>
    <t>Low Incidence of Complications From Endoscopic Gastric Variceal Obturation...</t>
  </si>
  <si>
    <t>Dr. Bo Jin discusses his manuscript "Low Incidence of Complications From Endoscopic Gastric Variceal Obturation With Butyl Cyanoacrylate." To view the print version of this abstract go to</t>
  </si>
  <si>
    <t>https://www.youtube.com/watch?v=dlGIyamtAj4</t>
  </si>
  <si>
    <t>Acoustic Cough Reflux Associations in Chronic Cough...</t>
  </si>
  <si>
    <t>Dr. Jaclyn Smith discusses her manuscript "Acoustic Cough—Reflux Associations in Chronic Cough: Potential Triggers and Mechanisms". To view the print version of this abstract go to</t>
  </si>
  <si>
    <t>https://www.youtube.com/watch?v=snrbfc7_iag</t>
  </si>
  <si>
    <t>Organ Failure and Infection of Pancreatic Necrosis as Determinants of Mortality in Patients With...</t>
  </si>
  <si>
    <t>Dr. Maxim S. Petrov discusses his manuscript "Organ Failure and Infection of Pancreatic Necrosis as Determinants of Mortality in Patients With Acute Pancreatitis". To view the print version of this abstract go to</t>
  </si>
  <si>
    <t>https://www.youtube.com/watch?v=ydWwteo3akU</t>
  </si>
  <si>
    <t>Variations in Presentations of Esophageal Involvement...</t>
  </si>
  <si>
    <t>Dr. David A. Katzka discusses his manuscript "Variations in Presentations of Esophageal Involvement in Lichen Planus." To view the print version of this abstract go to</t>
  </si>
  <si>
    <t>https://www.youtube.com/watch?v=3XbusrcEMlY</t>
  </si>
  <si>
    <t>What Is the Prevalence of Clinically Significant Endoscopic Findings in Subjects With Dyspepsia?...</t>
  </si>
  <si>
    <t>Dr. Alexander C. Ford discusses his manuscript "What Is the Prevalence of Clinically Significant Endoscopic Findings in Subjects With Dyspepsia? Systematic Review and Meta-analysis." To view the print version of this abstract go to</t>
  </si>
  <si>
    <t>https://www.youtube.com/watch?v=NUWUXY-ATII</t>
  </si>
  <si>
    <t>Tenofovir and Entecavir Are the Most Effective Antiviral Agents for Chronic Hepatitis B...</t>
  </si>
  <si>
    <t>Dr. Gloria Woo discusses her manuscript "Tenofovir and Entecavir Are the Most Effective Antiviral Agents for Chronic Hepatitis B: A Systematic Review and Bayesian Meta-Analyses". To view the print version of this abstract go to</t>
  </si>
  <si>
    <t>https://www.youtube.com/watch?v=U5sGXAW2vEA</t>
  </si>
  <si>
    <t>Prospective Study Reveals Associations Between Colorectal Cancer and Type 2 Diabetes Mellitus...</t>
  </si>
  <si>
    <t>Dr. Peter T. Campbell discusses his manuscript "Prospective Study Reveals Associations Between Colorectal Cancer and Type 2 Diabetes Mellitus or Insulin Use in Men." To view the print version of this abstract go to</t>
  </si>
  <si>
    <t>https://www.youtube.com/watch?v=yn0G1O6eqWU</t>
  </si>
  <si>
    <t>A Resect and Discard Strategy Would Improve Cost-Effectiveness of Colorectal Cancer...</t>
  </si>
  <si>
    <t>Dr. Cesare Hassan discusses his manuscript "A Resect and Discard Strategy Would Improve Cost-Effectiveness of Colorectal Cancer Screening". To view the print version of this abstract go to</t>
  </si>
  <si>
    <t>https://www.youtube.com/watch?v=WHwR1BYhvM0</t>
  </si>
  <si>
    <t>Risk Factors Associated With Progression to Intestinal Complications of Crohn's Disease...</t>
  </si>
  <si>
    <t>Dr. Edward V. Loftus, Jr. discusses his manuscript "Risk Factors Associated With Progression to Intestinal Complications of Crohn's Disease in a Population-Based Cohort". To view the print version of this abstract go to</t>
  </si>
  <si>
    <t>https://www.youtube.com/watch?v=vh2sb2HomsY</t>
  </si>
  <si>
    <t>Azathioprine With Budesonide Induces Remission More Effectively Than With...</t>
  </si>
  <si>
    <t>Dr. Michael P. Manns discusses his manuscript "Azathioprine With Budesonide Induces Remission More Effectively Than With Prednisone in Patients With Autoimmune Hepatitis". To view the print version of this abstract go to</t>
  </si>
  <si>
    <t>https://www.youtube.com/watch?v=dnohkCDmvhM</t>
  </si>
  <si>
    <t>Acetic Acid Spray Is an Effective Tool for the Endoscopic Detection of Neoplasia in Patients With...</t>
  </si>
  <si>
    <t>Dr. Pradeep Bhandari discusses his manuscript "Acetic Acid Spray Is an Effective Tool for the Endoscopic Detection of Neoplasia in Patients With Barrett's Esophagus". To view the print version of this abstract go to</t>
  </si>
  <si>
    <t>https://www.youtube.com/watch?v=LH1dLYPSBko</t>
  </si>
  <si>
    <t>Predictors of Early Treatment Discontinuation Among Patients with Genotype 1 Hepatitis C and...</t>
  </si>
  <si>
    <t>Dr. Lauren Beste discusses her manuscript "Predictors of Early Treatment Discontinuation Among Patients with Genotype 1 Hepatitis C and Implications for Viral Eradication." To view the print version of this abstract go to</t>
  </si>
  <si>
    <t>https://www.youtube.com/watch?v=WM60et8EKds</t>
  </si>
  <si>
    <t>Diagnostic Peroral Video Cholangioscopy Is an Accurate Diagnostic Tool for Patients with...</t>
  </si>
  <si>
    <t>Dr. Takao Itoi discusses his manuscript "Diagnostic Peroral Video Cholangioscopy Is an Accurate Diagnostic Tool for Patients with Bile Duct Lesions." To view the print version of this abstract go to</t>
  </si>
  <si>
    <t>https://www.youtube.com/watch?v=P2B8micXha0</t>
  </si>
  <si>
    <t>Drs. Straumann and Simon discusses their manuscript "Budesonide Is Effective in Adolescent and Adult Patients With Active Eosinophilic Esophagitis." To view the print version of this abstract go to</t>
  </si>
  <si>
    <t>https://www.youtube.com/watch?v=8SokB_6pDAk</t>
  </si>
  <si>
    <t>Microsatellite Alterations at Selected Tetranucleotide Repeats Are Associated With...</t>
  </si>
  <si>
    <t>Dr. John M. Carethers discusses his manuscript</t>
  </si>
  <si>
    <t>https://www.youtube.com/watch?v=S76WLo7PVBM</t>
  </si>
  <si>
    <t>Digital Rectal Examination Is a Useful Tool for Identifying Patients with Dyssynergia</t>
  </si>
  <si>
    <t>Dr. Satish Rao discusses his manuscript "Digital Rectal Examination Is a Useful Tool for Identifying Patients with Dyssynergia." To view the print version of this abstract go to</t>
  </si>
  <si>
    <t>https://www.youtube.com/watch?v=DGp3Q5uaUAw</t>
  </si>
  <si>
    <t>Intentional Swallowing of Foreign Bodies Is a Recurrent and Costly Problem that Rarely Causes...</t>
  </si>
  <si>
    <t>Dr. Brian L. Huang discusses his manuscript "Intentional Swallowing of Foreign Bodies Is a Recurrent and Costly Problem that Rarely Causes Endoscopy Complications." To view the print version of this abstract go to</t>
  </si>
  <si>
    <t>https://www.youtube.com/watch?v=jlnXt31Smc0</t>
  </si>
  <si>
    <t>Neither Long-Term Statin Use nor Atherosclerotic Disease Is Associated With Risk...</t>
  </si>
  <si>
    <t>Dr. Douglas J. Robertson discusses his manuscript "Neither Long-Term Statin Use nor Atherosclerotic Disease Is Associated With Risk of Colorectal Cancer." To view the print version of this abstract go to</t>
  </si>
  <si>
    <t>https://www.youtube.com/watch?v=j0sxjUgzvsk</t>
  </si>
  <si>
    <t>Proton Pump Inhibitor Therapy Improves Symptoms in Postnasal Drainage</t>
  </si>
  <si>
    <t>Dr. David D. Hagaman discusses his manuscript "Proton Pump Inhibitor Therapy Improves Symptoms in Postnasal Drainage." To view the print version of this abstract go to</t>
  </si>
  <si>
    <t>https://www.youtube.com/watch?v=3v2N-KM1o9Y</t>
  </si>
  <si>
    <t>Endoscopic and Percutaneous Drainage of Symptomatic Walled-Off Pancreatic...</t>
  </si>
  <si>
    <t>Dr. Michael Gluck discusses his manuscript "Endoscopic and Percutaneous Drainage of Symptomatic Walled-Off Pancreatic Necrosis Reduces Hospital Stay and Radiographic Resources." To view the print version of this abstract go to</t>
  </si>
  <si>
    <t>https://www.youtube.com/watch?v=oFjyLzDtrzw</t>
  </si>
  <si>
    <t>Primary Conservative Treatment Results in Mortality Comparable to Surgery in Patients...</t>
  </si>
  <si>
    <t>Dr. Pramod Kumar Garg discusses his manuscript "Primary Conservative Treatment Results in Mortality Comparable to Surgery in Patients With Infected Pancreatic Necrosis." To view the print version of this abstract go to</t>
  </si>
  <si>
    <t>https://www.youtube.com/watch?v=gVeb7tUB318</t>
  </si>
  <si>
    <t>Granulin-Epithelin Precursor and ATP-Dependent Binding Cassette (ABC)B5 Regulate Liver Cancer...</t>
  </si>
  <si>
    <t>"Granulin-Epithelin Precursor and ATP-Dependent Binding Cassette (ABC)B5 Regulate Liver Cancer Cell Chemoresistance" by Siu Tim Cheung, Phyllis F.Y. Cheung, Christine K.C. Cheng et al. To view the print version of this abstract go to</t>
  </si>
  <si>
    <t>https://www.youtube.com/watch?v=CUXBKUy8-ao</t>
  </si>
  <si>
    <t>Combined Bicarbonate Conductance-Impairing Variants in CFTR and SPINK1 Are Associated With...</t>
  </si>
  <si>
    <t>Drs. David C. Whitcomb and Jessica LaRusch discuss their manuscript "Combined Bicarbonate Conductance-Impairing Variants in CFTR and SPINK1 Are Associated With Chronic Pancreatitis in Patients Without Cystic Fibrosis." To view the print version of this ab</t>
  </si>
  <si>
    <t>https://www.youtube.com/watch?v=ajXN9NYAGMU</t>
  </si>
  <si>
    <t>Survival Rates Are Comparable After Radiofrequency Ablation or Surgery in...</t>
  </si>
  <si>
    <t>Dr. Hung-Hsu Hung discusses his manuscript "Survival Rates Are Comparable After Radiofrequency Ablation or Surgery in Patients With Small Hepatocellular Carcinomas." To view the print version of this abstract go to</t>
  </si>
  <si>
    <t>https://www.youtube.com/watch?v=yMGfC6yfvd4</t>
  </si>
  <si>
    <t>Epidemiology, Mechanisms and Management of Diabetic Gastroparesis</t>
  </si>
  <si>
    <t>Dr. Michael Camilleri discusses his manuscript "Epidemiology, Mechanisms and Management of Diabetic Gastroparesis." To view the print version of this abstract go to</t>
  </si>
  <si>
    <t>https://www.youtube.com/watch?v=PLMmWWmXYOA</t>
  </si>
  <si>
    <t>Legal Ramifications for Physicians of Patients Who Drive With...</t>
  </si>
  <si>
    <t>Dr. Stanley Martin Cohen discusses his manuscript "Legal Ramifications for Physicians of Patients Who Drive With Hepatic Encephalopathy." To view the print version of this abstract go to</t>
  </si>
  <si>
    <t>https://www.youtube.com/watch?v=eJdkbQvCE_Y</t>
  </si>
  <si>
    <t>Rifaximin Improves Driving Simulator Performance in a Randomized Trial of...</t>
  </si>
  <si>
    <t>Dr. Jasmohan S. Bajaj discusses his manuscript "Rifaximin Improves Driving Simulator Performance in a Randomized Trial of Patients With Minimal Hepatic Encephalopathy." To view the print version of this abstract go to</t>
  </si>
  <si>
    <t>https://www.youtube.com/watch?v=iilxtzAbzms</t>
  </si>
  <si>
    <t>Radiological Imaging and Gastrointestinal Tonometry Add Value in Diagnosis of Chronic...</t>
  </si>
  <si>
    <t>Dr. Aria Sana discusses her manuscript "Radiological Imaging and Gastrointestinal Tonometry Add Value in Diagnosis of Chronic Gastrointestinal Ischemia."</t>
  </si>
  <si>
    <t>https://www.youtube.com/watch?v=i0ZL1pbKGpM</t>
  </si>
  <si>
    <t>Low-dose Peginterferon Alfa-2a Is Safe and Produces a Sustained Virologic Response in...</t>
  </si>
  <si>
    <t>Dr. Markus Peck-Radosavljevic discusses his manuscript "Low-dose Peginterferon Alfa-2a Is Safe and Produces a Sustained Virologic Response in Patients With Chronic Hepatitis C and End-Stage Renal Disease."</t>
  </si>
  <si>
    <t>https://www.youtube.com/watch?v=APsHubXRzDY</t>
  </si>
  <si>
    <t>An Immunoconjugate of Anti-CD24 and Pseudomonas Exotoxin Selectively Kills Human Colorectal...</t>
  </si>
  <si>
    <t>Dr. Nadir Arber discusses his manuscript "An Immunoconjugate of Anti-CD24 and Pseudomonas Exotoxin Selectively Kills Human Colorectal Tumors in Mice."</t>
  </si>
  <si>
    <t>https://www.youtube.com/watch?v=mAHL1uc3hts</t>
  </si>
  <si>
    <t>An Alerting System Improves Adherence to Follow-Up Recommendations From...</t>
  </si>
  <si>
    <t>Dr. Daniel A. Leffler discusses his manuscript "An Alerting System Improves Adherence to Follow-Up Recommendations From Colonoscopy Examinations."</t>
  </si>
  <si>
    <t>https://www.youtube.com/watch?v=kYJANXEc-Jw</t>
  </si>
  <si>
    <t>The Clonal Origins of Dysplasia From Intestinal Metaplasia in the Human Stomach</t>
  </si>
  <si>
    <t>Dr. Stuart A.C. McDonald discusses his manuscript "The Clonal Origins of Dysplasia From Intestinal Metaplasia in the Human Stomach."</t>
  </si>
  <si>
    <t>https://www.youtube.com/watch?v=GEC4obvQEBo</t>
  </si>
  <si>
    <t>Zinc Monotherapy Is Not as Effective as Chelating Agents in Treatment of Wilson's Disease</t>
  </si>
  <si>
    <t>Dr. Wolfgang Stremmel discusses his manuscript "Zinc Monotherapy Is Not as Effective as Chelating Agents in Treatment of Wilson's Disease."</t>
  </si>
  <si>
    <t>https://www.youtube.com/watch?v=llW4HfESvNI</t>
  </si>
  <si>
    <t>Are Colorectal Cancer Screening Recommendations for First-Degree Relatives of...</t>
  </si>
  <si>
    <t>Dr. Gregory L. Austin discusses his manuscript "Are Colorectal Cancer Screening Recommendations for First-Degree Relatives of Patients With Adenomas Too Aggressive?"</t>
  </si>
  <si>
    <t>https://www.youtube.com/watch?v=Qm-1vJ_Hv4Y</t>
  </si>
  <si>
    <t>Use of Aspirin or Nonsteroidal Anti-Inflammatory Drugs Increases Risk...</t>
  </si>
  <si>
    <t>Dr. Lisa L. Strate discusses her manuscript "Use of Aspirin or Nonsteroidal Anti-Inflammatory Drugs Increases Risk for Diverticulitis and Diverticular Bleeding."</t>
  </si>
  <si>
    <t>https://www.youtube.com/watch?v=XBiJPoPBaCw</t>
  </si>
  <si>
    <t>Factors That Contribute to Blood Loss in Patients With Colonic Angiodysplasia From...</t>
  </si>
  <si>
    <t>Drs. Naomi G. Diggs and Lisa L. Strate discuss their manuscript "Factors That Contribute to Blood Loss in Patients With Colonic Angiodysplasia From a Population-Based Study."</t>
  </si>
  <si>
    <t>https://www.youtube.com/watch?v=6V2cMWqU464</t>
  </si>
  <si>
    <t>Interactions Between the Host Innate Immune System and Microbes in...</t>
  </si>
  <si>
    <t>Dr. Clara Abraham discusses her manuscript "Interactions Between the Host Innate Immune System and Microbes in Inflammatory Bowel Disease."</t>
  </si>
  <si>
    <t>https://www.youtube.com/watch?v=sis6uNbNQfo</t>
  </si>
  <si>
    <t>Factors That Contribute to Blood Loss in Patients With Colon</t>
  </si>
  <si>
    <t>https://www.youtube.com/watch?v=Rwpq5AjO_dY</t>
  </si>
  <si>
    <t>Endoscopic Trimodal Imaging Detects Colonic Neoplasia as Well as Standard Video Endoscopy</t>
  </si>
  <si>
    <t>Dr. Teaco Kuiper discusses his manuscript "Endoscopic Trimodal Imaging Detects Colonic Neoplasia as Well as Standard Video Endoscopy." To view the print version of this abstract go to</t>
  </si>
  <si>
    <t>https://www.youtube.com/watch?v=i4tKLg-pXjc</t>
  </si>
  <si>
    <t>Changes in the Prevalence of the Most Common Causes of Chronic Liver Diseases...</t>
  </si>
  <si>
    <t>Dr. Zobair M. Younossi discusses his manuscript "Changes in the Prevalence of the Most Common Causes of Chronic Liver Diseases in the United States from 1988 to 2008." To view the print version of this abstract go to</t>
  </si>
  <si>
    <t>https://www.youtube.com/watch?v=GzKC6YSYnyY</t>
  </si>
  <si>
    <t>Prevalence of Alterations in DNA Mismatch Repair Genes in Patients With Young-Onset...</t>
  </si>
  <si>
    <t>Dr. Paul J. Limburg discusses his manuscript "Prevalence of Alterations in DNA Mismatch Repair Genes in Patients With Young-Onset Colorectal Cancer." To view the print version of this abstract go to</t>
  </si>
  <si>
    <t>https://www.youtube.com/watch?v=uZfgRHI49HA</t>
  </si>
  <si>
    <t>Critical Illness-Related Corticosteroid Insufficiency in Patients With Cirrhosis and...</t>
  </si>
  <si>
    <t>Dr. Christos Triantos discusses his manuscript "Critical Illness-Related Corticosteroid Insufficiency in Patients With Cirrhosis and Variceal Bleeding." To view the print version of this abstract go to</t>
  </si>
  <si>
    <t>https://www.youtube.com/watch?v=zWzLXWflYuc</t>
  </si>
  <si>
    <t>Reductions in 28-Day Mortality Following Hospital Admission for Upper Gastrointestinal Hemorrhage</t>
  </si>
  <si>
    <t>Dr. Colin J. Crooks discusses his manuscript "Reductions in 28-Day Mortality Following Hospital Admission for Upper Gastrointestinal Hemorrhage." To view the print version of this abstract go to</t>
  </si>
  <si>
    <t>https://www.youtube.com/watch?v=ictkHw3PmSE</t>
  </si>
  <si>
    <t>Nonlinear Reduction in Risk for Colorectal Cancer by Fruit and Vegetable Intake Based on...</t>
  </si>
  <si>
    <t>Dr. Dagfinn Aune discusses his manuscript "Nonlinear Reduction in Risk for Colorectal Cancer by Fruit and Vegetable Intake Based on Meta-analysis of Prospective Studies." To view the print version of this abstract go to</t>
  </si>
  <si>
    <t>https://www.youtube.com/watch?v=SoWQhdN5sFw</t>
  </si>
  <si>
    <t>Spontaneous Bacterial Peritonitis Before Liver Transplantation Does Not...</t>
  </si>
  <si>
    <t>Dr. Jawad Ahmad discusses his manuscript "Spontaneous Bacterial Peritonitis Before Liver Transplantation Does Not Affect Patient Survival." To view the print version of this abstract go to</t>
  </si>
  <si>
    <t>https://www.youtube.com/watch?v=23kycdCPQZ4</t>
  </si>
  <si>
    <t>Intrinsic Subtypes of Gastric Cancer, Based on Gene Expression Pattern, Predict...</t>
  </si>
  <si>
    <t>Dr. Patrick Tan discusses his manuscript "Intrinsic Subtypes of Gastric Cancer, Based on Gene Expression Pattern, Predict Survival and Respond Differently to Chemotherapy."</t>
  </si>
  <si>
    <t>https://www.youtube.com/watch?v=ExPzdkaDI4s</t>
  </si>
  <si>
    <t>Radiographic Response to Locoregional Therapy in Hepatocellular Carcinoma Predicts Patient...</t>
  </si>
  <si>
    <t>Dr. Riad Salem discusses his manuscript "Radiographic Response to Locoregional Therapy in Hepatocellular Carcinoma Predicts Patient Survival Times."</t>
  </si>
  <si>
    <t>https://www.youtube.com/watch?v=KkxDOxok2kM</t>
  </si>
  <si>
    <t>Early Fluid Resuscitation Reduces Morbidity Among Patients With Acute Pancreatitis</t>
  </si>
  <si>
    <t>Dr. Timothy B. Gardner discusses his manuscript "Early Fluid Resuscitation Reduces Morbidity Among Patients With Acute Pancreatitis."</t>
  </si>
  <si>
    <t>https://www.youtube.com/watch?v=PhLl6mRNKks</t>
  </si>
  <si>
    <t>Patients With NASH and Cryptogenic Cirrhosis Are Less Likely Than Those With Hepatitis C...</t>
  </si>
  <si>
    <t>Jacqueline G. O'Leary discusses her manuscript "Patients With NASH and Cryptogenic Cirrhosis Are Less Likely Than Those With Hepatitis C to Receive Liver Transplants."</t>
  </si>
  <si>
    <t>https://www.youtube.com/watch?v=c2C6ps_lvhc</t>
  </si>
  <si>
    <t>Telaprevir Alone or With Peginterferon and Ribavirin Reduces HCV RNA in Patients With Chronic...</t>
  </si>
  <si>
    <t>Dr. Graham Foster discusses his manuscript "Telaprevir Alone or With Peginterferon and Ribavirin Reduces HCV RNA in Patients With Chronic Genotype 2 But Not Genotype 3 Infections." To view the print version of this abstract go to</t>
  </si>
  <si>
    <t>https://www.youtube.com/watch?v=UygWzHN9Pgc</t>
  </si>
  <si>
    <t>FERGIcor, a Randomized Controlled Trial on Ferric Carboxymaltose for Iron Deficiency Anemia...</t>
  </si>
  <si>
    <t>Dr. Rayko Evstatiev discusses his manuscript "FERGIcor, a Randomized Controlled Trial on Ferric Carboxymaltose for Iron Deficiency Anemia in Inflammatory Bowel Disease." To view the print version of this abstract go to</t>
  </si>
  <si>
    <t>https://www.youtube.com/watch?v=_T9sDpB14S8</t>
  </si>
  <si>
    <t>Quality of Life Improves for Pediatric Patients After Total Pancreatectomy...</t>
  </si>
  <si>
    <t>Dr. Melena D. Bellin discusses her manuscript "Quality of Life Improves for Pediatric Patients After Total Pancreatectomy and Islet Autotransplant for Chronic Pancreatitis." To view the print version of this abstract go to</t>
  </si>
  <si>
    <t>https://www.youtube.com/watch?v=XJW6wTX38EE</t>
  </si>
  <si>
    <t>Colchicine or Methotrexate, With Ursodiol, Are Effective After 20 Years in a...</t>
  </si>
  <si>
    <t>Dr. Marshall M. Kaplan discusses his manuscript "Colchicine or Methotrexate, With Ursodiol, Are Effective After 20 Years in a Subset of Patients With Primary Biliary Cirrhosis." To view the print version of this abstract go to</t>
  </si>
  <si>
    <t>https://www.youtube.com/watch?v=Uh3QLq59DIk</t>
  </si>
  <si>
    <t>Endoscopic Pancreatic Duct Stents Reduce the Incidence of Post--Endoscopic...</t>
  </si>
  <si>
    <t>Dr. Atsushi Sofuni discusses his manuscript "Endoscopic Pancreatic Duct Stents Reduce the Incidence of Post--Endoscopic Retrograde Cholangiopancreatography Pancreatitis in High-Risk Patients." To view the print version of this abstract go to</t>
  </si>
  <si>
    <t>https://www.youtube.com/watch?v=xzwN0qlT0l0</t>
  </si>
  <si>
    <t>Mallory--Denk Bodies Are Associated With Outcomes and Histologic Features in Patients With...</t>
  </si>
  <si>
    <t>Dr. Mina O. Rakoski discusses her manuscript "Mallory--Denk Bodies Are Associated With Outcomes and Histologic Features in Patients With Chronic Hepatitis C." To view the print version of this abstract go to</t>
  </si>
  <si>
    <t>https://www.youtube.com/watch?v=uzwIVykJ5Q4</t>
  </si>
  <si>
    <t>(Italian Version) Fecal Assays Detect Hypersensitivity to Cow's Milk Protein and Gluten in...</t>
  </si>
  <si>
    <t>Prof. Antonio Carroccio discusses his manuscript "Fecal Assays Detect Hypersensitivity to Cow's Milk Protein and Gluten in Adults With Irritable Bowel Syndrome." To view the print version of this abstract go to</t>
  </si>
  <si>
    <t>https://www.youtube.com/watch?v=xS-Dx1udqTo</t>
  </si>
  <si>
    <t>Inflammatory Bowel Disease Is Associated With Poor Outcomes of Patients...</t>
  </si>
  <si>
    <t>Dr. Catherine Ann Malcolm Stedman discusses her manuscript "Inflammatory Bowel Disease Is Associated With Poor Outcomes of Patients With Primary Sclerosing Cholangitis." To view the print version of this abstract go to</t>
  </si>
  <si>
    <t>https://www.youtube.com/watch?v=9FdoPtmWkIQ</t>
  </si>
  <si>
    <t>The Appendix May Protect Against Clostridium difficile Recurrence</t>
  </si>
  <si>
    <t>Dr. Gene Y. Im discusses his manuscript "The Appendix May Protect Against Clostridium difficile Recurrence." To view the print version of this abstract go to</t>
  </si>
  <si>
    <t>https://www.youtube.com/watch?v=laLlwhU8tKs</t>
  </si>
  <si>
    <t>Efficacy of the Protease Inhibitor BI 201335, Polymerase Inhibitor BI 207127...</t>
  </si>
  <si>
    <t>Dr. Stefan Zeuzem discusses his manuscript "Efficacy of the Protease Inhibitor BI 201335, Polymerase Inhibitor BI 207127, and Ribavirin in Patients With Chronic HCV Infection." To view the print version of this abstract go to</t>
  </si>
  <si>
    <t>https://www.youtube.com/watch?v=McK9nPNSoxM</t>
  </si>
  <si>
    <t>Efficacy of an Artificial Neural Network--Based Approach to Endoscopic Ultrasound Elastography...</t>
  </si>
  <si>
    <t>Dr. Adrian S_ftoiu discusses his manuscript "Efficacy of an Artificial Neural Network--Based Approach to Endoscopic Ultrasound Elastography in Diagnosis of Focal Pancreatic Masses." To view the print version of this abstract go to</t>
  </si>
  <si>
    <t>https://www.youtube.com/watch?v=qT3MX8qu2qc</t>
  </si>
  <si>
    <t>Low Risk of Gastrointestinal Cancer Among Patients With Celiac Disease...</t>
  </si>
  <si>
    <t>Dr. Jonas F. Ludvigsson discusses his manuscript "Low Risk of Gastrointestinal Cancer Among Patients With Celiac Disease, Inflammation, or Latent Celiac Disease." To view the print version of this abstract go to</t>
  </si>
  <si>
    <t>https://www.youtube.com/watch?v=u_uorFakdAo</t>
  </si>
  <si>
    <t>Alterations in Lipid Metabolism Mediate Inflammation, Fibrosis, and Proliferation in a Mouse...</t>
  </si>
  <si>
    <t>Dr. Michael Trauner discusses his manuscript "Alterations in Lipid Metabolism Mediate Inflammation, Fibrosis, and Proliferation in a Mouse Model of Chronic Cholestatic Liver Injury." To view the print version of this abstract go to</t>
  </si>
  <si>
    <t>https://www.youtube.com/watch?v=crUk8stcTvw</t>
  </si>
  <si>
    <t>Increased Variance in Germline Allele-Specific Expression of APC Associates With...</t>
  </si>
  <si>
    <t>Dr. Scott M. Williams discusses his manuscript "Increased Variance in Germline Allele-Specific Expression of APC Associates With Colorectal Cancer." To view the print version of this abstract go to</t>
  </si>
  <si>
    <t>https://www.youtube.com/watch?v=no0O-HmYu8M</t>
  </si>
  <si>
    <t>Muscle Wasting Is Associated With Mortality in Patients With Cirrhosis</t>
  </si>
  <si>
    <t>Dr. Aldo J. Montano-Loza discusses his manuscript "Muscle Wasting Is Associated With Mortality in Patients With Cirrhosis" To view the print version of this abstract go to</t>
  </si>
  <si>
    <t>https://www.youtube.com/watch?v=BdrXDtyRNOI</t>
  </si>
  <si>
    <t>Next-Generation Stool DNA Test Accurately Detects Colorectal Cancer and Large Adenomas</t>
  </si>
  <si>
    <t>Dr. David A. Ahlquist discusses his manuscript "Next-Generation Stool DNA Test Accurately Detects Colorectal Cancer and Large Adenomas." To view the print version of this abstract go to</t>
  </si>
  <si>
    <t>https://www.youtube.com/watch?v=3uBA1j754V0</t>
  </si>
  <si>
    <t>Safety of Prior Endoscopic Mucosal Resection in Patients Receiving Radiofrequency Ablation...</t>
  </si>
  <si>
    <t>Dr. Ganapathy A. Prasad discusses his manuscript "Safety of Prior Endoscopic Mucosal Resection in Patients Receiving Radiofrequency Ablation of Barrett's Esophagus." To view the print version of this abstract go to</t>
  </si>
  <si>
    <t>https://www.youtube.com/watch?v=i2bhZC4TmYc</t>
  </si>
  <si>
    <t>Higher Predicted Vitamin D Status Is Associated With Reduced Risk of Crohn's Disease</t>
  </si>
  <si>
    <t>Dr. Ashwin N. Ananthakrishan discusses his manuscript "Higher Predicted Vitamin D Status Is Associated With Reduced Risk of Crohn's Disease." To view the print version of this abstract go to</t>
  </si>
  <si>
    <t>https://www.youtube.com/watch?v=WE9AJw7Gh4A</t>
  </si>
  <si>
    <t>Rifaximin-Extended Intestinal Release Induces Remission in Patients With...</t>
  </si>
  <si>
    <t>Dr. Cosimo Prantera discusses his manuscript "Rifaximin-Extended Intestinal Release Induces Remission in Patients With Moderately Active Crohn's Disease." To view the print version of this abstract go to</t>
  </si>
  <si>
    <t>https://www.youtube.com/watch?v=pbCbIGJ6XfU</t>
  </si>
  <si>
    <t>Serum Levels of Alanine Aminotransferase Decrease With Age in Longitudinal Analysis</t>
  </si>
  <si>
    <t>Dr. Mamie H. Dong discusses her manuscript "Serum Levels of Alanine Aminotransferase Decrease With Age in Longitudinal Analysis." To view the print version of this abstract go to</t>
  </si>
  <si>
    <t>https://www.youtube.com/watch?v=QOnobntZi7Y</t>
  </si>
  <si>
    <t>(English Version) Use of Samples From Endoscopic Ultrasound--Guided 19-Gauge Fine-Needle...</t>
  </si>
  <si>
    <t>Dr. Takuji Iwashita discusses his manuscript "Use of Samples From Endoscopic Ultrasound--Guided 19-Gauge Fine-Needle Aspiration in Diagnosis of Autoimmune Pancreatitis." To view the print version of this abstract go to</t>
  </si>
  <si>
    <t>https://www.youtube.com/watch?v=4KPd6WBderA</t>
  </si>
  <si>
    <t>Decreasing Levels of HBsAg Predict HBsAg Seroclearance in Patients With Inactive Chronic...</t>
  </si>
  <si>
    <t>Dr. Yi-Cheng Chen discusses his manuscript "Decreasing Levels of HBsAg Predict HBsAg Seroclearance in Patients With Inactive Chronic Hepatitis B Virus Infection." To view the print version of this abstract go to</t>
  </si>
  <si>
    <t>https://www.youtube.com/watch?v=LAuMfBZVLdc</t>
  </si>
  <si>
    <t>Maintenance of Heartburn Relief After Step-Down From Twice-Daily Proton Pump...</t>
  </si>
  <si>
    <t>Dr. Ronnie Fass discusses his manuscript "Maintenance of Heartburn Relief After Step-Down From Twice-Daily Proton Pump Inhibitor to Once-Daily Dexlansoprazole Modified Release." To view the print version of this abstract go to</t>
  </si>
  <si>
    <t>https://www.youtube.com/watch?v=78_F-V2401w</t>
  </si>
  <si>
    <t>(English Version) Endoscopic Ultrasound-Guided Transmural...</t>
  </si>
  <si>
    <t>Dr. Jang Ji Woong discusses his manuscript "Endoscopic Ultrasound-Guided Transmural and Percutaneous Transhepatic Gallbladder Drainage Are Comparable for Acute Cholecystitis."</t>
  </si>
  <si>
    <t>https://www.youtube.com/watch?v=MOBnqPHt3bA</t>
  </si>
  <si>
    <t>Reduced Cortical Thickness of Brain Areas Involved in Pain...</t>
  </si>
  <si>
    <t>Dr. Jens Brøndum Frøkjær discusses his manuscript "Reduced Cortical Thickness of Brain Areas Involved in Pain Processing in Patients With Chronic Pancreatitis." To view the print version of this abstract go to</t>
  </si>
  <si>
    <t>https://www.youtube.com/watch?v=Us642kmgT3U</t>
  </si>
  <si>
    <t>Factors Associated With Persistent...</t>
  </si>
  <si>
    <t>Dr. G. Richard Locke discusses his manuscript "Factors Associated With Persistent and Nonpersistent Chronic Constipation, Over 20 Years." To view the print version of this abstract, go to</t>
  </si>
  <si>
    <t>https://www.youtube.com/watch?v=UrM5TJweZXQ</t>
  </si>
  <si>
    <t>(English Version) Telbivudine Prevents Vertical Transmission...</t>
  </si>
  <si>
    <t>Dr. Guo-Rong Han discusses her manuscript, "Telbivudine Prevents Vertical Transmission from HBeAg-Positive Women with Chronic Hepatitis B." To view the print version of this abstract, go to</t>
  </si>
  <si>
    <t>https://www.youtube.com/watch?v=FF0FW8CKkkY</t>
  </si>
  <si>
    <t>Comparison of Methods to Detect...</t>
  </si>
  <si>
    <t>Dr. Michael J. Levy discusses his manuscript, "Comparison of Methods to Detect Neoplasia in Patients Undergoing Endoscopic Ultrasound-Guided Fine-Needle Aspiration." To view the print version of this abstract, go to</t>
  </si>
  <si>
    <t>https://www.youtube.com/watch?v=_E-pRACL29k</t>
  </si>
  <si>
    <t>Progressive Primary Sclerosing Cholangitis</t>
  </si>
  <si>
    <t>Dr. Preethi Gondi discusses her manuscript, "Progressive Primary Sclerosing Cholangitis Requiring Liver Transplantation Is Associated With Reduced Need for Colectomy in Patients With Ulcerative Colitis." To view the print version of this abstract, go to</t>
  </si>
  <si>
    <t>https://www.youtube.com/watch?v=8xr1-K_WJCg</t>
  </si>
  <si>
    <t>High Levels of Hepatitis B Surface Antigen...</t>
  </si>
  <si>
    <t>Dr. Tai-Chung Tseng discusses his manuscript "High Levels of Hepatitis B Surface Antigen Increase Risk of Hepatocellular Carcinoma in Patients with Low HBV Load" To view the print version of this abstract, go to</t>
  </si>
  <si>
    <t>https://www.youtube.com/watch?v=nprxZzUJylM</t>
  </si>
  <si>
    <t>Risk for Immune-Mediated Graft Dysfunction in Liver Transplant Recipients...</t>
  </si>
  <si>
    <t>Dr. Josh Levitsky discusses his manuscript "Risk for Immune-Mediated Graft Dysfunction in Liver Transplant Recipients With Recurrent HCV Infection Treated With Pegylated Interferon." To view the abstract of the print version, go to</t>
  </si>
  <si>
    <t>https://www.youtube.com/watch?v=IseXZplwr4g</t>
  </si>
  <si>
    <t>Many Patients Continue Using Proton Pump Inhibitors After Negative Results From...</t>
  </si>
  <si>
    <t>Dr. Andrew J. Gawron discusses his manuscript "Many Patients Continue Using Proton Pump Inhibitors After Negative Results From Tests for Reflux Disease." To view the print version of this abstract go to</t>
  </si>
  <si>
    <t>https://www.youtube.com/watch?v=ZOKdRKoBaKE</t>
  </si>
  <si>
    <t>Clinicians Poorly Assess Health Literacy Related Readiness for Transition to Adult...</t>
  </si>
  <si>
    <t>Dr. Jeannie S. Huang discusses her manuscript "Clinicians Poorly Assess Health Literacy--Related Readiness for Transition to Adult Care in Adolescents With Inflammatory Bowel Disease." To view the print version of this abstract go to</t>
  </si>
  <si>
    <t>https://www.youtube.com/watch?v=fz6mQCgLCoA</t>
  </si>
  <si>
    <t>Patients Whose First Episode of Bleeding Occurs While Taking...</t>
  </si>
  <si>
    <t>Dr. Juan G. Abraldes discusses his manuscript "Patients Whose First Episode of Bleeding Occurs While Taking a _-Blocker Have High Long-term Risks of Rebleeding and Death." To view the print version of this abstract go to</t>
  </si>
  <si>
    <t>https://www.youtube.com/watch?v=5AmaljvfuHM</t>
  </si>
  <si>
    <t>Elimination Diet Effectively Treats Eosinophilic Esophagitis in Adults...</t>
  </si>
  <si>
    <t>Dr. Nirmala Gonsalves discusses her manuscript "Elimination Diet Effectively Treats Eosinophilic Esophagitis in Adults;Food Reintroduction Identifies Causative Factors." To view the print version of this abstract go to bit.ly/KMgg19.</t>
  </si>
  <si>
    <t>https://www.youtube.com/watch?v=bpU0h0XZB2w</t>
  </si>
  <si>
    <t>Swallowed Fluticasone Improves Histologic...</t>
  </si>
  <si>
    <t>Dr. Alexander discusses his manuscript, "Swallowed Fluticasone Improves Histologic but Not Symptomatic Response of Adults With Eosinophilic Esophagitis." To view the full-text version of this article go to</t>
  </si>
  <si>
    <t>https://www.youtube.com/watch?v=38aZLZ2LRG0</t>
  </si>
  <si>
    <t>Efficacy of Neoadjuvant Chemoradiation...</t>
  </si>
  <si>
    <t>Dr. Heimbach discusses her manuscript "Efficacy of Neoadjuvant Chemoradiation, Followed by Liver Transplantation, for Perihilar Cholangiocarcinoma at 12 US Centers." To view full-text version of this article, go to</t>
  </si>
  <si>
    <t>https://www.youtube.com/watch?v=10pGRxNibFk</t>
  </si>
  <si>
    <t>The Quality of Care Provided to Patients...</t>
  </si>
  <si>
    <t>Dr. Kanwal discusses her manuscript "The Quality of Care Provided to Patients With Cirrhosis and Ascites in the Department of Veterans Affairs." To view the print version of this abstract go to</t>
  </si>
  <si>
    <t>https://www.youtube.com/watch?v=uTkFBcizxJQ</t>
  </si>
  <si>
    <t>An RNA Aptamer That Binds Carcinoembryonic...</t>
  </si>
  <si>
    <t>Dr. Lee discusses his manuscript, "An RNA Aptamer That Binds Carcinoembryonic Antigen Inhibits." To view the print version of this abstract go to</t>
  </si>
  <si>
    <t>https://www.youtube.com/watch?v=UfnYhhW7Yb4</t>
  </si>
  <si>
    <t>(English Version) "Efficacy and Safety of Anticoagulation on Patients..."</t>
  </si>
  <si>
    <t>Dr. Seijo discusses her manuscript, "Efficacy and Safety of Anticoagulation on Patients With Cirrhosis and Portal Vein Thrombosis." To view the print version of this abstract go to</t>
  </si>
  <si>
    <t>https://www.youtube.com/watch?v=dAlX-Oly8qc</t>
  </si>
  <si>
    <t>Endoscopic Therapy Is Effective for Patients...</t>
  </si>
  <si>
    <t>Dr. Yadav discusses his manuscript "Endoscopic Therapy Is Effective for Patients With Chronic Pancreatitis." To view the print version of this abstract go to</t>
  </si>
  <si>
    <t>https://www.youtube.com/watch?v=7p9vapvgniU</t>
  </si>
  <si>
    <t>Loss of Interleukin-10 Signaling...</t>
  </si>
  <si>
    <t>Drs. Klein and Kotlarz discuss their manuscript, "Loss of Interleukin-10 Signaling and Infantile Inflammatory Bowel Disease: Implications for Diagnosis and Therapy." To view the print version of this abstract go to</t>
  </si>
  <si>
    <t>https://www.youtube.com/watch?v=-u4tcUQHXYk</t>
  </si>
  <si>
    <t>Consensus Statements for Management of Barrett's Dysplasia...</t>
  </si>
  <si>
    <t>Dr. Janusz A Jankowski discusses his manuscript, "Consensus Statements for Management of Barrett's Dysplasia and Early-Stage Esophageal Adenocarcinoma, Based on a Delphi Process." To view the print version of this abstract go to</t>
  </si>
  <si>
    <t>https://www.youtube.com/watch?v=4p_wt5tfPLE</t>
  </si>
  <si>
    <t>Patients With Celiac Disease Are...</t>
  </si>
  <si>
    <t>Dr. Margot Herman discusses her manuscript, "Patients With Celiac Disease Are Not Followed Up Adequately."</t>
  </si>
  <si>
    <t>https://www.youtube.com/watch?v=UDV5TlQOkC8</t>
  </si>
  <si>
    <t>Diagnostic Accuracy of Computed Tomography...</t>
  </si>
  <si>
    <t>Dr. Fergus Shanahan discusses his manuscript, "Diagnostic Accuracy of Computed Tomography Using Lower Doses of Radiation for Patients With Crohn's Disease." To view the print version of this abstract go to</t>
  </si>
  <si>
    <t>https://www.youtube.com/watch?v=ajw_-b0_rEM</t>
  </si>
  <si>
    <t>Patients Enrolled in Randomized Controlled Trials...</t>
  </si>
  <si>
    <t>Dr. Christina Ha discusses her manuscript, "Patients Enrolled in Randomized Controlled Trials Do Not Represent the Inflammatory Bowel Disease Patient Population." To view the print version of this abstract go to</t>
  </si>
  <si>
    <t>https://www.youtube.com/watch?v=gG5egvwfp3Q</t>
  </si>
  <si>
    <t>Validation of a Simple Classification System...</t>
  </si>
  <si>
    <t>Dr. David Hewett discusses his manuscript, "Validation of a Simple Classification System for Endoscopic Diagnosis of Small Colorectal Polyps Using Narrow-Band Imaging." To view the print version of this abstract go to</t>
  </si>
  <si>
    <t>https://www.youtube.com/watch?v=WlIeiufc3LY</t>
  </si>
  <si>
    <t>Factors That Predict Response of Patients...</t>
  </si>
  <si>
    <t>Dr. Fred Poordad discusses his manuscript, "Factors That Predict Response of Patients With Hepatitis C Virus Infection to Boceprevir." To view the print version of this abstract go to</t>
  </si>
  <si>
    <t>https://www.youtube.com/watch?v=HWzu0c6Um_w</t>
  </si>
  <si>
    <t>Ethnic and Sex Disparities in Colorectal Neoplasia...</t>
  </si>
  <si>
    <t>Dr. Marcia Cruz-Correa discusses her manuscript, "Ethnic and Sex Disparities in Colorectal Neoplasia Among Hispanic Patients Undergoing Screening Colonoscopy." To view the print version of this abstract go to</t>
  </si>
  <si>
    <t>https://www.youtube.com/watch?v=TS-Ve0Nl5Vs</t>
  </si>
  <si>
    <t>Prevention of Esophageal Stricture After Endoscopic...</t>
  </si>
  <si>
    <t>Dr. Takeshi Ohki discusses his manuscript, "Prevention of Esophageal Stricture After Endoscopic Submucosal Dissection Using Tissue-Engineered Cell Sheets." To view the print version of this abstract go to</t>
  </si>
  <si>
    <t>https://www.youtube.com/watch?v=U8SLT-0ZF1Y</t>
  </si>
  <si>
    <t>Balloon Dilation With Adequate Duration Is Safer Than Sphincterotomy for Extracting...</t>
  </si>
  <si>
    <t>Dr. Wei-Chih Liao discusses his manuscript, "Balloon Dilation With Adequate Duration Is Safer Than Sphincterotomy for Extracting Bile Duct Stones: A Systematic Review and Meta-analyses." To view the print version of this abstract go to</t>
  </si>
  <si>
    <t>https://www.youtube.com/watch?v=bAHXaD21r-8</t>
  </si>
  <si>
    <t>Robot-Assisted Endoscopic Submucosal Dissection Is Effective in Treating Patients...</t>
  </si>
  <si>
    <t>Dr. Khey-Yu Ho discusses his manuscript, "Robot-Assisted Endoscopic Submucosal Dissection Is Effective in Treating Patients With Early-Stage Gastric Neoplasia." To view the print version of this abstract go to</t>
  </si>
  <si>
    <t>https://www.youtube.com/watch?v=qSwGV0TAUOM</t>
  </si>
  <si>
    <t>Gut Microbial Products Regulate Murine Gastrointestinal Motility via...</t>
  </si>
  <si>
    <t>Dr. Shanthi Srinivasan discusses her manuscript, "Gut Microbial Products Regulate Murine Gastrointestinal Motility via Toll-Like Receptor 4 Signaling." To view the print version of this abstract go to</t>
  </si>
  <si>
    <t>https://www.youtube.com/watch?v=DI7PgRREOl4</t>
  </si>
  <si>
    <t>Therapeutic Drug Monitoring of Tumor Necrosis Factor...</t>
  </si>
  <si>
    <t>Dr. William J. Sandborn discusses his manuscript, "Therapeutic Drug Monitoring of Tumor Necrosis Factor Antagonists in Inflammatory Bowel Disease." To view the print version of this abstract go to</t>
  </si>
  <si>
    <t>https://www.youtube.com/watch?v=GfSW4RQ0_ZA</t>
  </si>
  <si>
    <t>An Orally Administered Redox Nanoparticle That Accumulates in the Colonic...</t>
  </si>
  <si>
    <t>Dr. Yukio Nagasaki discusses his manuscript, "An Orally Administered Redox Nanoparticle That Accumulates in the Colonic Mucosa and Reduces Colitis in Mice." To view the print version of this abstract go to</t>
  </si>
  <si>
    <t>https://www.youtube.com/watch?v=DyW5tAQ2M1I</t>
  </si>
  <si>
    <t>Burden of Gastrointestinal Disease in the United States: 2012 Update</t>
  </si>
  <si>
    <t>Dr. Anne F. Peery discusses her manuscript "Burden of Gastrointestinal Disease in the United States: 2012 Update." To view the print version of this abstract go to</t>
  </si>
  <si>
    <t>https://www.youtube.com/watch?v=ovks4H8rx1E</t>
  </si>
  <si>
    <t>Enoxaparin Prevents Portal Vein Thrombosis and Liver Decompensation in Patients...</t>
  </si>
  <si>
    <t>Dr. Erica Villa discusses her manuscript "Enoxaparin Prevents Portal Vein Thrombosis and Liver Decompensation in Patients With Advanced Cirrhosis." To view the print version of this abstract go to</t>
  </si>
  <si>
    <t>https://www.youtube.com/watch?v=ivFZusxHOU0</t>
  </si>
  <si>
    <t>High Prevalence of Antibiotic-Resistant Bacterial Infections Among Patients...</t>
  </si>
  <si>
    <t>Dr. Puneeta Tandon discusses her manuscript "High Prevalence of Antibiotic-Resistant Bacterial Infections Among Patients With Cirrhosis at a US Liver Center." To view the print version of this abstract go to</t>
  </si>
  <si>
    <t>https://www.youtube.com/watch?v=1meUTraclGE</t>
  </si>
  <si>
    <t>Similar Efficacies of Biliary, With or Without Pancreatic, Sphincterotomy in...</t>
  </si>
  <si>
    <t>Dr. Gregory A. Cote discusses his manuscript "Similar Efficacies of Biliary, With or Without Pancreatic, Sphincterotomy in Treatment of Idiopathic Recurrent Acute Pancreatitis." To view the print version of this article go to</t>
  </si>
  <si>
    <t>https://www.youtube.com/watch?v=KgPKpDYB9b8</t>
  </si>
  <si>
    <t>Teduglutide Reduces Need for Parenteral Support Among Patients With Short Bowel...</t>
  </si>
  <si>
    <t>Dr. Palle B. Jeppesen discusses his manuscript "Teduglutide Reduces Need for Parenteral Support Among Patients With Short Bowel Syndrome With Intestinal Failure." To view the print version of this article go to</t>
  </si>
  <si>
    <t>https://www.youtube.com/watch?v=I9laJ-eph3o</t>
  </si>
  <si>
    <t>Strategies for the Care of Adults Hospitalized for Active Ulcerative Colitis</t>
  </si>
  <si>
    <t>Dr. Suresh Pola discusses his manuscript "Strategies for the Care of Adults Hospitalized for Active Ulcerative Colitis." To view the print version of this abstract go to</t>
  </si>
  <si>
    <t>https://www.youtube.com/watch?v=x3QY5cCv2Uw</t>
  </si>
  <si>
    <t>Endoscopic Therapy Is Effective for Patients With Chronic Pancreatitis</t>
  </si>
  <si>
    <t>Dr. Dhiraj Yadav discusses his manuscript "Endoscopic Therapy Is Effective for Patients With Chronic Pancreatitis." To view the print version of this abstract go to</t>
  </si>
  <si>
    <t>https://www.youtube.com/watch?v=KhsjOMm2kSA</t>
  </si>
  <si>
    <t>Efficacy of Ursodeoxycholic Acid in Treating Intrahepatic Cholestasis of...</t>
  </si>
  <si>
    <t>Dr. Vincent Di Martino discusses his manuscript "Efficacy of Ursodeoxycholic Acid in Treating Intrahepatic Cholestasis of Pregnancy: A Meta-analysis." To view the print version of this abstract go to</t>
  </si>
  <si>
    <t>https://www.youtube.com/watch?v=16Hk6REel8k</t>
  </si>
  <si>
    <t>Health Benefits and Cost Effectiveness of Endoscopic and Nonendoscopic...</t>
  </si>
  <si>
    <t>Dr. Tatiana Benaglia discusses her manuscript "Health Benefits and Cost Effectiveness of Endoscopic and Nonendoscopic Cytosponge Screening for Barrett's Esophagus." To view the print version of this abstract go to</t>
  </si>
  <si>
    <t>https://www.youtube.com/watch?v=CO_rd5um3g4</t>
  </si>
  <si>
    <t>Real-Time Optical Biopsy of Colon Polyps With Narrow Band Imaging in...</t>
  </si>
  <si>
    <t>Dr. Uri Ladabaum discusses his manuscript "Real-Time Optical Biopsy of Colon Polyps With Narrow Band Imaging in Community Practice Does Not Yet Meet Key Thresholds for Clinical Decisions." To view the print version of this abstract go to</t>
  </si>
  <si>
    <t>https://www.youtube.com/watch?v=6nJyJlE9iQ8</t>
  </si>
  <si>
    <t>American Gastroenterological Association Technical Review on Constipation</t>
  </si>
  <si>
    <t>Dr. Adil E. Bharucha discusses his manuscript "American Gastroenterological Association Technical Review on Constipation" To view the print version of this abstract go to</t>
  </si>
  <si>
    <t>https://www.youtube.com/watch?v=UVcYdw1BXoI</t>
  </si>
  <si>
    <t>Association Between Depressive Symptoms and Incidence of Crohn's Disease...</t>
  </si>
  <si>
    <t>Dr. Ashwin N. Ananthakrishnan discusses his manuscript "Association Between Depressive Symptoms and Incidence of Crohn's Disease and Ulcerative Colitis: Results From the Nurses' Health Study." To view the print version of this abstract go to</t>
  </si>
  <si>
    <t>https://www.youtube.com/watch?v=qU8dbqoI4Cc</t>
  </si>
  <si>
    <t>Incomplete Polyp Resection During Colonoscopy Results of the Complete Adenoma...</t>
  </si>
  <si>
    <t>Dr. Heiko Pohl discusses his manuscript "Incomplete Polyp Resection During Colonoscopy—Results of the Complete Adenoma Resection (CARE) Study." To view the print version of this abstract go to</t>
  </si>
  <si>
    <t>https://www.youtube.com/watch?v=D1e5UHCa6Ac</t>
  </si>
  <si>
    <t>Discontinuation of Low-Dose Aspirin Therapy After Peptic Ulcer Bleeding Increases...</t>
  </si>
  <si>
    <t>Dr. Maryam Derogar discusses her manuscript "Discontinuation of Low-Dose Aspirin Therapy After Peptic Ulcer Bleeding Increases Risk of Death and Acute Cardiovascular Events." To view the print version of this abstract go to</t>
  </si>
  <si>
    <t>https://www.youtube.com/watch?v=ZQqy7mSjJ7c</t>
  </si>
  <si>
    <t>Phenotypic Identification and Classification of Functional Defecatory Disorders Using...</t>
  </si>
  <si>
    <t>Dr. Adil E. Bharucha discusses his manuscript "Phenotypic Identification and Classification of Functional Defecatory Disorders Using High-Resolution Anorectal Manometry." To view the print version of this abstract go to</t>
  </si>
  <si>
    <t>https://www.youtube.com/watch?v=p7PL3DJtLAU</t>
  </si>
  <si>
    <t>A Comparison of Symptom Severity and Bolus Retention With Chicago Classification...</t>
  </si>
  <si>
    <t>Dr. Frédéric Nicodème discusses his manuscript "A Comparison of Symptom Severity and Bolus Retention With Chicago Classification Esophageal Pressure Topography Metrics in Patients With Achalasia." To view the print version of this abstract go to</t>
  </si>
  <si>
    <t>https://www.youtube.com/watch?v=FNPWuBFMuoI</t>
  </si>
  <si>
    <t>Statins Are Associated With a Reduced Risk of Hepatocellular Cancer...</t>
  </si>
  <si>
    <t>Dr. William Sanchez discusses his manuscript "Statins Are Associated With a Reduced Risk of Hepatocellular Cancer: A Systematic Review and Meta-analysis." To view the print version of this abstract go to</t>
  </si>
  <si>
    <t>https://www.youtube.com/watch?v=yvxaVxHyMYU</t>
  </si>
  <si>
    <t>L-10 Promotes Production of Intestinal Mucus by Suppressing Protein...</t>
  </si>
  <si>
    <t>Drs. Michael McGuckin and Sumaira Z. Hasnain discuss their manuscript "IL-10 Promotes Production of Intestinal Mucus by Suppressing Protein Misfolding and Endoplasmic Reticulum Stress in Goblet Cells." To view the print version of this abstract go to</t>
  </si>
  <si>
    <t>https://www.youtube.com/watch?v=U-xKKHWyVEE</t>
  </si>
  <si>
    <t>Increased Risk of Advanced Neoplasms Among Asymptomatic Siblings of Patients With...</t>
  </si>
  <si>
    <t>Dr. Siew C. Ng discusses her manuscript "Increased Risk of Advanced Neoplasms Among Asymptomatic Siblings of Patients With Colorectal Cancer." To view the print version of this abstract go to</t>
  </si>
  <si>
    <t>https://www.youtube.com/watch?v=iBlgUTswjY8</t>
  </si>
  <si>
    <t>Sex and Age Are Determinants of the Clinical Phenotype of Primary Biliary Cirrhosis...</t>
  </si>
  <si>
    <t>Drs. Marco Carbone and David E. J. Jones discuss their manuscript "Sex and Age Are Determinants of the Clinical Phenotype of Primary Biliary Cirrhosis and Response to Ursodeoxycholic Acid." To view the print version of this abstract go to</t>
  </si>
  <si>
    <t>https://www.youtube.com/watch?v=HHw0YU259Pc</t>
  </si>
  <si>
    <t>Intractable Nausea and Vomiting From Autoantibodies Against a...</t>
  </si>
  <si>
    <t>Drs. Sean J. Pittock and Vanda A. Lennon discuss their manuscript "Intractable Nausea and Vomiting From Autoantibodies Against a Brain Water Channel" To view the print version of this abstract go to</t>
  </si>
  <si>
    <t>https://www.youtube.com/watch?v=FTaUwI2-hFo</t>
  </si>
  <si>
    <t>Association Between KRAS Mutation, Detected in Pancreatic Cyst Fluid...</t>
  </si>
  <si>
    <t>Dr. Matthew J. Rockacy discusses his manuscript "Association Between KRAS Mutation, Detected in Pancreatic Cyst Fluid, and Long-term Outcomes of Patients." To view the print version of this abstract go to</t>
  </si>
  <si>
    <t>https://www.youtube.com/watch?v=fSOsSbcXlGw</t>
  </si>
  <si>
    <t>Carbon Monoxide and Heme Oxygenase-1 Prevent Intestinal Inflammation...</t>
  </si>
  <si>
    <t>Dr. Scott E. Plevy discusses his manuscript "Carbon Monoxide and Heme Oxygenase-1 Prevent Intestinal Inflammation in Mice by Promoting Bacterial Clearance." To view the print version of this abstract go to</t>
  </si>
  <si>
    <t>https://www.youtube.com/watch?v=k0L6RpHIG5I</t>
  </si>
  <si>
    <t>Patients With Celiac Disease Have a Lower Prevalence of Non--Insulin-Dependent Diabetes...</t>
  </si>
  <si>
    <t>Dr. Toufic A. Kabbani discusses his manuscript "Patients With Celiac Disease Have a Lower Prevalence of Non--Insulin-Dependent Diabetes Mellitus and Metabolic Syndrome." To view the print version of this abstract go to</t>
  </si>
  <si>
    <t>https://www.youtube.com/watch?v=e18YzyCc6pQ</t>
  </si>
  <si>
    <t>Incidence, Presentation, and Outcomes in Patients With Drug-Induced Liver Injury</t>
  </si>
  <si>
    <t>Dr. Einar Björnsson discusses his manuscript "Incidence, Presentation, and Outcomes in Patients With Drug-Induced Liver Injury in the General Population of Iceland." To view the print version of this abstract go to</t>
  </si>
  <si>
    <t>https://www.youtube.com/watch?v=1rh1AhYAnPc</t>
  </si>
  <si>
    <t>A Genetic Screen Identifies Interferon Alfa Effector Genes Required to Suppress Hepatitis C...</t>
  </si>
  <si>
    <t>Drs. Dahlene N. Fusco, Daniel Wambua, Stephane Chevalier discuss their manuscript "A Genetic Screen Identifies Interferon Alfa Effector Genes Required to Suppress Hepatitis C Virus Replication." To view the print version of this abstract go to</t>
  </si>
  <si>
    <t>https://www.youtube.com/watch?v=nfW7xExNUKY</t>
  </si>
  <si>
    <t>Acute-on-Chronic Liver Failure Is a Distinct Syndrome That Develops in Patients With...</t>
  </si>
  <si>
    <t>Drs. Pere Gines and Richard Moreau discuss their manuscript "Acute-on-Chronic Liver Failure Is a Distinct Syndrome That Develops in Patients With Acute Decompensation of Cirrhosis." To view the print version of this abstract go to</t>
  </si>
  <si>
    <t>https://www.youtube.com/watch?v=uGOK7Oc2P_0</t>
  </si>
  <si>
    <t>The Evaluation and Treatment of Hemorrhoids: A Guide for the Gastroenterologist</t>
  </si>
  <si>
    <t>Robert A. Ganz discusses his manuscript "The Evaluation and Treatment of Hemorrhoids: A Guide for the Gastroenterologist." To view the print version of this abstract go to</t>
  </si>
  <si>
    <t>https://www.youtube.com/watch?v=T80ss9lEb7s</t>
  </si>
  <si>
    <t>YouTube URL</t>
  </si>
  <si>
    <t>The Analogue of Erd_s-Turán Conjecture in Zm*</t>
  </si>
  <si>
    <t>Full Text Available at</t>
  </si>
  <si>
    <t>https://www.youtube.com/watch?v=hgDwkwg_LzY</t>
  </si>
  <si>
    <t>Waring's Number Mod M</t>
  </si>
  <si>
    <t>Full Text Article Available at</t>
  </si>
  <si>
    <t>https://www.youtube.com/watch?v=zpHYhwL1kD0</t>
  </si>
  <si>
    <t>On Recurrences for Sums of Powers of Binomial Coefficients</t>
  </si>
  <si>
    <t>https://www.youtube.com/watch?v=jwy6B4aYR-Q</t>
  </si>
  <si>
    <t>Breuil Modules for Raynaud Schemes</t>
  </si>
  <si>
    <t>https://www.youtube.com/watch?v=9oWYJy_XrZE</t>
  </si>
  <si>
    <t>On Congruences of Euler Numbers Modulo Powers of Two</t>
  </si>
  <si>
    <t>https://www.youtube.com/watch?v=kdNsdTDA-FE</t>
  </si>
  <si>
    <t>Five Peculiar Theorems on Simultaneous Representation...</t>
  </si>
  <si>
    <t>Full Text Article available at</t>
  </si>
  <si>
    <t>https://www.youtube.com/watch?v=l_yRq0oqKx4</t>
  </si>
  <si>
    <t>Picard Sequences w/ Every Orbit Containing Infinitely Many..</t>
  </si>
  <si>
    <t>Picard Sequences with Every Orbit Containing Infinitely Many Perfect $n$-Powers</t>
  </si>
  <si>
    <t>https://www.youtube.com/watch?v=wJqaXyB2pdo</t>
  </si>
  <si>
    <t>On Small Fractional Parts of Polynomials</t>
  </si>
  <si>
    <t>Author: Professor Nikolay Moshchevitin</t>
  </si>
  <si>
    <t>https://www.youtube.com/watch?v=GNWDrfQnV2c</t>
  </si>
  <si>
    <t>Fun With $\F_1$</t>
  </si>
  <si>
    <t>Authors</t>
  </si>
  <si>
    <t>https://www.youtube.com/watch?v=az_0pxm1jrI</t>
  </si>
  <si>
    <t>On the Largest Size of a Partition That Is Both S...</t>
  </si>
  <si>
    <t>Title: On the Largest Size of a Partition That Is Both S Core &amp; T Core</t>
  </si>
  <si>
    <t>https://www.youtube.com/watch?v=o1OEug8LryU</t>
  </si>
  <si>
    <t>A Covering System Whose Smallest Modulus is 40</t>
  </si>
  <si>
    <t>Author: Pace Peterson Nielsen, Ph.D.</t>
  </si>
  <si>
    <t>https://www.youtube.com/watch?v=3ev1YjVl0RY</t>
  </si>
  <si>
    <t>Arithmetic of the Ramanujan-G\"{o}llnitz-Gordon...</t>
  </si>
  <si>
    <t>Title: Arithmetic of the Ramanujan-G\"{o}llnitz-Gordon Continued Fraction Authors: Bumkyu Cho;Ja Kyung Koo;Yoon Kyung Park</t>
  </si>
  <si>
    <t>https://www.youtube.com/watch?v=FWdmYvdf5Jg</t>
  </si>
  <si>
    <t>Euler Number Congruences and Dirichlet L-functions</t>
  </si>
  <si>
    <t>Euler Number Congruences and Dirichlet L-Functions</t>
  </si>
  <si>
    <t>https://www.youtube.com/watch?v=_KAv4FCdVUs</t>
  </si>
  <si>
    <t>Expander Graphs Based on GRH with an Application to Elliptic Curve Cryptography</t>
  </si>
  <si>
    <t>Authors: David Jao, University of Waterloo, Ontario CA Stephen D. Miller, Rutgers Universtiy, New Brunswick NJ, Ramarathnam Venkatesan, Microsoft Research</t>
  </si>
  <si>
    <t>https://www.youtube.com/watch?v=7jwxmKWWsyM</t>
  </si>
  <si>
    <t>A Realization Theorem for Sets of Lengths</t>
  </si>
  <si>
    <t>Author</t>
  </si>
  <si>
    <t>https://www.youtube.com/watch?v=c61xM-5D6Do</t>
  </si>
  <si>
    <t>A Characterization of Regular Tetrahydra Z^3</t>
  </si>
  <si>
    <t>Department of Mathematics</t>
  </si>
  <si>
    <t>https://www.youtube.com/watch?v=LT3aAUUFMFk</t>
  </si>
  <si>
    <t>Tame Galois Realizations of GL2(FÜP) over Q</t>
  </si>
  <si>
    <t>Authors: Sara Arias-de-Reyna y N´uria Vila</t>
  </si>
  <si>
    <t>https://www.youtube.com/watch?v=MsF9OVbPQYU</t>
  </si>
  <si>
    <t>On a Conjecture of Alon</t>
  </si>
  <si>
    <t>Authors: Linh Tran, Van H. Vu, Philip Matchett Wood</t>
  </si>
  <si>
    <t>https://www.youtube.com/watch?v=UG-NhNyitoQ</t>
  </si>
  <si>
    <t>On Similarity Classes of Well-Rounded Sublattices of $\mathbb Z^2$</t>
  </si>
  <si>
    <t>Author: Lenny Fukshansky</t>
  </si>
  <si>
    <t>https://www.youtube.com/watch?v=q3LJV4lv0PA</t>
  </si>
  <si>
    <t>Bounds for the Maximal Height of Divisors of $x^n-1$</t>
  </si>
  <si>
    <t>Nathan Kaplan</t>
  </si>
  <si>
    <t>https://www.youtube.com/watch?v=KLAdOHS_Ekw</t>
  </si>
  <si>
    <t>Elliptic Curve Cryptography: The Serpentine Course of a Paradigm Shift</t>
  </si>
  <si>
    <t>https://www.youtube.com/watch?v=HHFFvfDoTK4</t>
  </si>
  <si>
    <t>The Hyperelliptic Integrals and $\pi $</t>
  </si>
  <si>
    <t>https://www.youtube.com/watch?v=UHZIHgAeCUc</t>
  </si>
  <si>
    <t>On Certain Families of Drinfeld Quasi-Modular Forms</t>
  </si>
  <si>
    <t>https://www.youtube.com/watch?v=TZUBFVDsE-k</t>
  </si>
  <si>
    <t>A Golod-Shafarevich Equality and p-Tower Groups</t>
  </si>
  <si>
    <t>https://www.youtube.com/watch?v=13GudVNQUUI</t>
  </si>
  <si>
    <t>Sun's Conjectures on Fourth Powers in the Class Group of Binary Quadratic Forms</t>
  </si>
  <si>
    <t>https://www.youtube.com/watch?v=jMuO4RAp1Xw</t>
  </si>
  <si>
    <t>On the Behaviour of p-adic L-functions</t>
  </si>
  <si>
    <t>Author: Prof. Tauno Metsänkylä</t>
  </si>
  <si>
    <t>https://www.youtube.com/watch?v=5aaB1d6fZDs</t>
  </si>
  <si>
    <t>Explicit Constructions of Infinite Families of MSTD Sets</t>
  </si>
  <si>
    <t>Steven J. Miller</t>
  </si>
  <si>
    <t>https://www.youtube.com/watch?v=vIDDa1R2_8o</t>
  </si>
  <si>
    <t>On a Generalization of Chen's Iterated Integrals</t>
  </si>
  <si>
    <t>Author: Sheldon Joyner, Ph.D.</t>
  </si>
  <si>
    <t>https://www.youtube.com/watch?v=dsVvo7s8BYU</t>
  </si>
  <si>
    <t>The Difference Basis and Bi-basis of Zm _</t>
  </si>
  <si>
    <t>Authors: Yong-Gao Chen &amp; Tang Sun</t>
  </si>
  <si>
    <t>https://www.youtube.com/watch?v=GfZ07Fg5qXE</t>
  </si>
  <si>
    <t>Uniqueness of Optimal Mod 3 Polynomials for Parity</t>
  </si>
  <si>
    <t>https://www.youtube.com/watch?v=mBoJrn1DuOM</t>
  </si>
  <si>
    <t>On Li's Criterion for the Riemann Hypothesis for the Selberg Class</t>
  </si>
  <si>
    <t>https://www.youtube.com/watch?v=EwDtXrkuwxA</t>
  </si>
  <si>
    <t>An Application of Fourier Transforms...</t>
  </si>
  <si>
    <t>Full Title: An Application of Fourier Transforms on Finite Abelian Groups to an Enumeration Arising from the Josephus Problem</t>
  </si>
  <si>
    <t>https://www.youtube.com/watch?v=DnZi-Znuk-A</t>
  </si>
  <si>
    <t>Minimal Zero Sum Sequences of Length Four over Finite Cyclic Groups</t>
  </si>
  <si>
    <t>Author: Yuanlin Li, Ph.D</t>
  </si>
  <si>
    <t>https://www.youtube.com/watch?v=BC7josX_xVs</t>
  </si>
  <si>
    <t>A Thermodynamic Classification of Real Numbers</t>
  </si>
  <si>
    <t>Thomas Garrity</t>
  </si>
  <si>
    <t>https://www.youtube.com/watch?v=qnPF2QS4cRg</t>
  </si>
  <si>
    <t>Complete Classification of Torsion of Elliptic Curves Over Quadratic Cyclotomic Fields</t>
  </si>
  <si>
    <t>Filip Najman</t>
  </si>
  <si>
    <t>https://www.youtube.com/watch?v=VPhCkJTGB_o</t>
  </si>
  <si>
    <t>Distinct Lengths Modular Zero-Sum Subsequences: A Proof of Graham's Conjecture</t>
  </si>
  <si>
    <t>Weidong Gao, Ph.D.</t>
  </si>
  <si>
    <t>https://www.youtube.com/watch?v=LftJj-E6aQA</t>
  </si>
  <si>
    <t>Congruences for rs(n)</t>
  </si>
  <si>
    <t>Author:. Shi-Chao Chen, Ph.D.</t>
  </si>
  <si>
    <t>https://www.youtube.com/watch?v=oyEuh7mBchM</t>
  </si>
  <si>
    <t>Algebraic Points of Small Height Missing a Union of Varieties</t>
  </si>
  <si>
    <t>Lenny Fukshansky</t>
  </si>
  <si>
    <t>https://www.youtube.com/watch?v=R-o6lr8s0Go</t>
  </si>
  <si>
    <t>Coleman Maps for Modular Forms at Supersingular Primes over Lubin-Tate Extensions</t>
  </si>
  <si>
    <t>Mr. Antonio Lei</t>
  </si>
  <si>
    <t>https://www.youtube.com/watch?v=KQpsht0JaME</t>
  </si>
  <si>
    <t>Towards an 'average' version of the Birch and Swinnerton-Dyer Conjecture</t>
  </si>
  <si>
    <t>Dr. Steven J. Miller*</t>
  </si>
  <si>
    <t>https://www.youtube.com/watch?v=3EVYPNi_LG0</t>
  </si>
  <si>
    <t>On some algebraic properties of CM-types of CM-fields and their reflexes</t>
  </si>
  <si>
    <t>Ryoko Oishi-Tomiyasu</t>
  </si>
  <si>
    <t>https://www.youtube.com/watch?v=IIwksVYV5YE</t>
  </si>
  <si>
    <t>Estimating the Somos' quadratic recurrence constant</t>
  </si>
  <si>
    <t>Cristinel Mortici</t>
  </si>
  <si>
    <t>https://www.youtube.com/watch?v=3QjmHit3mC4</t>
  </si>
  <si>
    <t>Faster Computation of the Tate Pairing</t>
  </si>
  <si>
    <t>Christophe Arene, *Tanja Lange, Michael Naehrig, Christophe Ritzenthaler</t>
  </si>
  <si>
    <t>https://www.youtube.com/watch?v=nideQo-K9ME</t>
  </si>
  <si>
    <t>Properties of the Beurling generalized primes</t>
  </si>
  <si>
    <t>Rikard Olofsson</t>
  </si>
  <si>
    <t>https://www.youtube.com/watch?v=Kw3iNo3fAbk</t>
  </si>
  <si>
    <t>Effective equidistribution and the Sato-Tate law for families of elliptic curves</t>
  </si>
  <si>
    <t>Steven J Miller and M. Ram Murty</t>
  </si>
  <si>
    <t>https://www.youtube.com/watch?v=faW2iDpe5IE</t>
  </si>
  <si>
    <t>Platonic Solids In Z^3</t>
  </si>
  <si>
    <t>Eugen J. Ionascu and Andrei Markov</t>
  </si>
  <si>
    <t>https://www.youtube.com/watch?v=DYSpCzrguPM</t>
  </si>
  <si>
    <t>Endomorphism algebras of Jacobians of certain supperelliptic curves</t>
  </si>
  <si>
    <t>Jiangwei Xue</t>
  </si>
  <si>
    <t>https://www.youtube.com/watch?v=z5ZzOy1K_Ec</t>
  </si>
  <si>
    <t>The Hyperring of Adele Classes</t>
  </si>
  <si>
    <t>Alain Connes and Caterina Consani</t>
  </si>
  <si>
    <t>https://www.youtube.com/watch?v=3LSKD_PfJyc</t>
  </si>
  <si>
    <t>On the mean value of the index of composition of an integral ideal</t>
  </si>
  <si>
    <t>Deyu Zhang and Wenguang Zhai</t>
  </si>
  <si>
    <t>https://www.youtube.com/watch?v=oAdWsFz3gKM</t>
  </si>
  <si>
    <t>An elliptic curve test of the L-Functions Ratios Conjecture</t>
  </si>
  <si>
    <t>Duc Khiem Huynh, Steven J. Miller* and Ralph Morrison</t>
  </si>
  <si>
    <t>https://www.youtube.com/watch?v=-Cbj1n5y-WE</t>
  </si>
  <si>
    <t>On the zeta function associated with module classes of a number field</t>
  </si>
  <si>
    <t>Xia Gao</t>
  </si>
  <si>
    <t>https://www.youtube.com/watch?v=RePyaF8vDnE</t>
  </si>
  <si>
    <t>On p-adic multiple zeta and log gamma functions</t>
  </si>
  <si>
    <t>Brett A. Tangedal and Paul T. Young*</t>
  </si>
  <si>
    <t>https://www.youtube.com/watch?v=I9Bv_CycEd8</t>
  </si>
  <si>
    <t>π and the hypergeometric functions of complex argument</t>
  </si>
  <si>
    <t>Giovanni Mingari Scarpello and Daniele Ritelli</t>
  </si>
  <si>
    <t>https://www.youtube.com/watch?v=rQqtVtAf-RQ</t>
  </si>
  <si>
    <t>Arithmetic of higher dimensional Dedekind-Rademacher sums</t>
  </si>
  <si>
    <t>*ABDELMEJID BAYAD AND ABDELAZIZ RAOUJ</t>
  </si>
  <si>
    <t>https://www.youtube.com/watch?v=J1_5H28fgAg</t>
  </si>
  <si>
    <t>Dynamics of Goldring's w-function</t>
  </si>
  <si>
    <t>Chen, Yong-Gao et al.</t>
  </si>
  <si>
    <t>https://www.youtube.com/watch?v=8FWvR8_KoHA</t>
  </si>
  <si>
    <t>Generalized More Sums Than Differences Sets</t>
  </si>
  <si>
    <t>Miller, Steven J. et al.</t>
  </si>
  <si>
    <t>https://www.youtube.com/watch?v=ERSMlrEAijY</t>
  </si>
  <si>
    <t>Iwasawa theory for elliptic curves at supersingular primes: A pair of main conjectures</t>
  </si>
  <si>
    <t>Florian Sprung</t>
  </si>
  <si>
    <t>https://www.youtube.com/watch?v=Y7gPQsBZo6s</t>
  </si>
  <si>
    <t>Mean values of L-functions and Dedekind sums</t>
  </si>
  <si>
    <t>Bayad and Raouj</t>
  </si>
  <si>
    <t>https://www.youtube.com/watch?v=FG2aZBD3VS8</t>
  </si>
  <si>
    <t>Quadratic fields with cyclic 2-class groups</t>
  </si>
  <si>
    <t>Dominguez C., et al.</t>
  </si>
  <si>
    <t>https://www.youtube.com/watch?v=H49W8Wyl47o</t>
  </si>
  <si>
    <t>Small generators of quadratic fields and reduced elements</t>
  </si>
  <si>
    <t>Kihel and Lizotte</t>
  </si>
  <si>
    <t>https://www.youtube.com/watch?v=ghF9_nTo3aI</t>
  </si>
  <si>
    <t>Asymptotic expansion of the difference of two Mahler measures</t>
  </si>
  <si>
    <t>Condon, John D.</t>
  </si>
  <si>
    <t>https://www.youtube.com/watch?v=8VB7gxgPqdc</t>
  </si>
  <si>
    <t>The Bowman-Bradley theorem for multiple zeta-star values</t>
  </si>
  <si>
    <t>Kondo et al.</t>
  </si>
  <si>
    <t>https://www.youtube.com/watch?v=LpqA2OJ6vP8</t>
  </si>
  <si>
    <t>Explicit computation of Gross-Stark units over real quadratic fields</t>
  </si>
  <si>
    <t>Tangedal and Young*</t>
  </si>
  <si>
    <t>https://www.youtube.com/watch?v=8h1-GW-sTNc</t>
  </si>
  <si>
    <t>A Combinatorial Partition of Mersenne Numbers Arising from Spectroscopy</t>
  </si>
  <si>
    <t>Eakin, R.T.</t>
  </si>
  <si>
    <t>https://www.youtube.com/watch?v=Z-SQ50MU9Nw</t>
  </si>
  <si>
    <t>Fourier coefficients of automorphic forms, character variety orbits, and small representations</t>
  </si>
  <si>
    <t>Miller* and Sahi</t>
  </si>
  <si>
    <t>https://www.youtube.com/watch?v=ELkyOT8c28I</t>
  </si>
  <si>
    <t>Low-lying Zeros of Number Field L-functions</t>
  </si>
  <si>
    <t>Miller* and Peckner</t>
  </si>
  <si>
    <t>https://www.youtube.com/watch?v=zpb-gu3G8i0</t>
  </si>
  <si>
    <t>Computing isomorphism numbers of F-crystals using the level torsions</t>
  </si>
  <si>
    <t>Xiao Xiao</t>
  </si>
  <si>
    <t>https://www.youtube.com/watch?v=gVObAZZ1DKE</t>
  </si>
  <si>
    <t>Congruences for central binomial sums and finite polylogarithms</t>
  </si>
  <si>
    <t>Mattarei and Tauraso*</t>
  </si>
  <si>
    <t>https://www.youtube.com/watch?v=W54Ad0YFr8A</t>
  </si>
  <si>
    <t>Partitions of natural numbers with the same weighted representation functions</t>
  </si>
  <si>
    <t>Yang and Chen*</t>
  </si>
  <si>
    <t>https://www.youtube.com/watch?v=EnezEsJl0OY</t>
  </si>
  <si>
    <t>The multinorm principle for linearly disjoint Galois extensions</t>
  </si>
  <si>
    <t>Pollio and Rapinchuk*</t>
  </si>
  <si>
    <t>https://www.youtube.com/watch?v=6fwHt_k5dVQ</t>
  </si>
  <si>
    <t>A counterexample to the prime conjecture of expressing numbers using just ones</t>
  </si>
  <si>
    <t>Wang, Venecia</t>
  </si>
  <si>
    <t>https://www.youtube.com/watch?v=R8IQI_dwaJE</t>
  </si>
  <si>
    <t>Explicit Upper Bounds for the Stieltjes constants</t>
  </si>
  <si>
    <t>Eddin, Sumaia Saad</t>
  </si>
  <si>
    <t>https://www.youtube.com/watch?v=q340UciEvAA</t>
  </si>
  <si>
    <t>On the mean value of the index of composition of an integral ideal(II)</t>
  </si>
  <si>
    <t>Zhang, D.* and Zhai, W.</t>
  </si>
  <si>
    <t>https://www.youtube.com/watch?v=Iy3QwXo5GeU</t>
  </si>
  <si>
    <t>Graphs associated to finite fields of characteristic three and five</t>
  </si>
  <si>
    <t>Ugolini, Simone</t>
  </si>
  <si>
    <t>https://www.youtube.com/watch?v=nnH53jawJaQ</t>
  </si>
  <si>
    <t>On Zumkeller Numbers</t>
  </si>
  <si>
    <t>Peng*, Yuejian and Rao**, K.P.S. Bhaskara</t>
  </si>
  <si>
    <t>https://www.youtube.com/watch?v=z85qyvIorBE</t>
  </si>
  <si>
    <t>Some Congruences of Kloosterman Sums and Their Characteristic Polynomials</t>
  </si>
  <si>
    <t>Göloglu, F. et al.</t>
  </si>
  <si>
    <t>https://www.youtube.com/watch?v=VJcB6W_PQ0s</t>
  </si>
  <si>
    <t>Approximating the constants of Glaisher-Kinkelin type</t>
  </si>
  <si>
    <t>Mortici, Cristinel</t>
  </si>
  <si>
    <t>https://www.youtube.com/watch?v=LmxI_0AW1vk</t>
  </si>
  <si>
    <t>A-expansions of Drinfeld modular forms</t>
  </si>
  <si>
    <t>Petrov, Aleksandar V.</t>
  </si>
  <si>
    <t>https://www.youtube.com/watch?v=GCE_rN0gI9I</t>
  </si>
  <si>
    <t>On P-adic Annihilators of Real Ideal Classes</t>
  </si>
  <si>
    <t>All, Timothy</t>
  </si>
  <si>
    <t>https://www.youtube.com/watch?v=5hFhfcomnJE</t>
  </si>
  <si>
    <t>On the Frobenius Conjecture for Markoff Numbers</t>
  </si>
  <si>
    <t>Chen, Feng-Juan and Chen, Yong-Gao*</t>
  </si>
  <si>
    <t>https://www.youtube.com/watch?v=6J11b51zdSw</t>
  </si>
  <si>
    <t>Bounding the Degree of Belyi Polynomials</t>
  </si>
  <si>
    <t>Rodriguez, Jose I.</t>
  </si>
  <si>
    <t>https://www.youtube.com/watch?v=MJAodACJ4kM</t>
  </si>
  <si>
    <t>Hegyvari's Theorem on Complete Sequences</t>
  </si>
  <si>
    <t>*Chen, Y.-G. and Fang, J.-H.</t>
  </si>
  <si>
    <t>https://www.youtube.com/watch?v=PXQ9e5hw3Hw</t>
  </si>
  <si>
    <t>Wild Kernels and Divisibility in K-Groups of Global Fields</t>
  </si>
  <si>
    <t>Banaszak, Grzegorz*</t>
  </si>
  <si>
    <t>https://www.youtube.com/watch?v=pQXdg8o4sIs</t>
  </si>
  <si>
    <t>Experimental observation of time-delays associated with electric Matteucci--Pozzi phase shifts</t>
  </si>
  <si>
    <t>Video abstract for the article 'Experimental observation of time-delays associated with electric Matteucci--Pozzi phase shifts' by Shawn A Hilbert, Adam Caprez and Herman Batelaan (Shawn A Hilbert et al 2011 New J. Phys. 13 093025).</t>
  </si>
  <si>
    <t>https://www.youtube.com/watch?v=DbEkmM1CUb8</t>
  </si>
  <si>
    <t>Numerical simulation of attosecond nanoplasmonic streaking</t>
  </si>
  <si>
    <t>Video abstract for the article 'Numerical simulation of attosecond nanoplasmonic streaking ' by E Skopalová, D Y Lei, T Witting, C Arrell, F Frank, Y Sonnefraud, S A Maier, J W G Tisch and J P Marangos (E Skopalová et al 2011 New J. Phys. 13 083003).</t>
  </si>
  <si>
    <t>https://www.youtube.com/watch?v=aEc6FW1-QU8</t>
  </si>
  <si>
    <t>Graphene, universality of the quantum Hall effect and redefinition of the SI system</t>
  </si>
  <si>
    <t>Video abstract for the article 'Graphene, universality of the quantum Hall effect and redefinition of the SI system' by T J B M Janssen, N E Fletcher, R Goebel, J M Williams, A Tzalenchuk, R Yakimova, S Kubatkin, S Lara-Avila and V I Falko (T J B M Jansse</t>
  </si>
  <si>
    <t>https://www.youtube.com/watch?v=sCb1m9CQxYM</t>
  </si>
  <si>
    <t>Antimagnets: controlling magnetic fields with superconductor--metamaterial hybrids</t>
  </si>
  <si>
    <t>Video abstract for the article 'Antimagnets: controlling magnetic fields with superconductor--metamaterial hybrids' by Alvaro Sanchez, Carles Navau, Jordi Prat-Camps and Du-Xing Chen (Alvaro Sanchez et al 2011 New J. Phys. 13 093034).</t>
  </si>
  <si>
    <t>https://www.youtube.com/watch?v=NvasvHBQcdo</t>
  </si>
  <si>
    <t>All-optical switching of photonic entanglement</t>
  </si>
  <si>
    <t>Video abstract for the article 'All-optical switching of photonic entanglement' by Matthew A Hall, Joseph B Altepeter and Prem Kumar.</t>
  </si>
  <si>
    <t>https://www.youtube.com/watch?v=l9EfWlv2rnY</t>
  </si>
  <si>
    <t>Generating distributed entanglement from electron currents</t>
  </si>
  <si>
    <t>Video abstract for the article 'Generating distributed entanglement from electron currents' by Yuting Ping, Avinash Kolli, John H Jefferson and Brendon W Lovett (Yuting Ping et al 2011 New J. Phys. 13 103004).</t>
  </si>
  <si>
    <t>Multidisciplinary approach to cylindrical anisotropic metamaterials</t>
  </si>
  <si>
    <t>Video abstract for the article 'Multidisciplinary approach to cylindrical anisotropic metamaterials' by Jorge Carbonell, Daniel Torrent, Ana Díaz-Rubio and José Sánchez-Dehesa (Jorge Carbonell et al 2011 New J. Phys. 13 103034).</t>
  </si>
  <si>
    <t>https://www.youtube.com/watch?v=yHQzB-jl4hA</t>
  </si>
  <si>
    <t>Single-photon absorption by single emitters coupled to one-dimensional nanophotonic waveguides</t>
  </si>
  <si>
    <t>Video abstract for the article 'Coherent single-photon absorption by single emitters coupled to one-dimensional nanophotonic waveguides' by Yuntian Chen, Martijn Wubs, Jesper Mørk and A Femius Koenderink (Yuntian Chen et al 2011 New J. Phys. 13 103010).</t>
  </si>
  <si>
    <t>https://www.youtube.com/watch?v=jFjPoPt3gHw</t>
  </si>
  <si>
    <t>The fixation probability of a beneficial mutation in a geographically structured population</t>
  </si>
  <si>
    <t>Video abstract for the article 'The fixation probability of a beneficial mutation in a geographically structured population' by Bahram Houchmandzadeh and Marcel Vallade (Bahram Houchmandzadeh and Marcel Vallade 2011 New J. Phys. 13 073020).</t>
  </si>
  <si>
    <t>https://www.youtube.com/watch?v=jU7-JXf9AyQ</t>
  </si>
  <si>
    <t>The dynamics and prethermalization of one-dimensional quantum systems</t>
  </si>
  <si>
    <t>Video abstract for the article 'The dynamics and prethermalization of one-dimensional quantum systems probed through the full distributions of quantum noise' by Takuya Kitagawa, Adilet Imambekov, Jörg Schmiedmayer and Eugene Demler (Takuya Kitagawa et al</t>
  </si>
  <si>
    <t>https://www.youtube.com/watch?v=mXPnt0SyUk4</t>
  </si>
  <si>
    <t>Adaptive-network models of swarm dynamics</t>
  </si>
  <si>
    <t>Video abstract for the article 'Adaptive-network models of swarm dynamics ' by Cristián Huepe, Gerd Zschaler, Anne-Ly Do and Thilo Gross (Cristián Huepe et al 2011 New J. Phys. 13 073022).</t>
  </si>
  <si>
    <t>https://www.youtube.com/watch?v=8a6pPuaBOn4</t>
  </si>
  <si>
    <t>An azimuthally polarizing photonic crystal fibre with a central gold nanowire</t>
  </si>
  <si>
    <t>Video abstract for the article 'An azimuthally polarizing photonic crystal fibre with a central gold nanowire' by Patrick Uebel, Markus A Schmidt, Michael Scharrer and Philip St J Russell (Patrick Uebel et al 2011 New J. Phys. 13 063016).</t>
  </si>
  <si>
    <t>https://www.youtube.com/watch?v=mdjmWVIjKLo</t>
  </si>
  <si>
    <t>Nonlocal restoration of two-mode squeezing in the presence of strong optical loss</t>
  </si>
  <si>
    <t>Video abstract for the article 'Nonlocal restoration of two-mode squeezing in the presence of strong optical loss' by Russell Bloomer, Matthew Pysher and Olivier Pfister (Russell Bloomer et al 2011 New J. Phys. 13 063014).</t>
  </si>
  <si>
    <t>https://www.youtube.com/watch?v=9jWFlLZvDw8</t>
  </si>
  <si>
    <t>Sensing external spins with nitrogen-vacancy diamond</t>
  </si>
  <si>
    <t>Video abstract for the article 'Sensing external spins with nitrogen-vacancy diamond' by Bernhard Grotz, Johannes Beck, Philipp Neumann, Boris Naydenov, Rolf Reuter, Friedemann Reinhard, Fedor Jelezko, Jörg Wrachtrup, David Schweinfurth, Biprajit Sarkar a</t>
  </si>
  <si>
    <t>https://www.youtube.com/watch?v=uw6A94TnJDI</t>
  </si>
  <si>
    <t>Quantum point contact as a probe of a topological superconductor</t>
  </si>
  <si>
    <t>Video abstract for the article 'Quantum point contact as a probe of a topological superconductor' by M Wimmer, A R Akhmerov, J P Dahlhaus and C W J Beenakker (M Wimmer et al 2011 New J. Phys. 13 053016).</t>
  </si>
  <si>
    <t>https://www.youtube.com/watch?v=oHwsOMv_lk8</t>
  </si>
  <si>
    <t>Can intrinsic noise induce various resonant peaks?</t>
  </si>
  <si>
    <t>Video abstract for the article 'Can intrinsic noise induce various resonant peaks?' by J J Torres, J Marro and J F Mejias (J J Torres et al 2011 New J. Phys. 13 053014)</t>
  </si>
  <si>
    <t>https://www.youtube.com/watch?v=vbnTUGHGD4M</t>
  </si>
  <si>
    <t>Diffusion in curved spacetimes</t>
  </si>
  <si>
    <t>Video abstract for the article 'Diffusion in curved spacetimes ' by Matteo Smerlak (Matteo Smerlak 2012 New J. Phys. 14 023019)</t>
  </si>
  <si>
    <t>https://www.youtube.com/watch?v=YuAcG_XL_2M</t>
  </si>
  <si>
    <t>Soft x-ray femtosecond coherent undulator radiation in a storage ring</t>
  </si>
  <si>
    <t>Video abstract for the article 'Soft x-ray femtosecond coherent undulator radiation in a storage ring' by C Evain, A Loulergue, A Nadji, J M Filhol, M E Couprie and A A Zholents (C Evain et al 2012 New J. Phys. 14 023003).</t>
  </si>
  <si>
    <t>https://www.youtube.com/watch?v=3dlH__nAaH4</t>
  </si>
  <si>
    <t>Scattering of knotted vortices (Hopfions) in the Faddeev--Skyrme model</t>
  </si>
  <si>
    <t>Video abstract for the article 'Scattering of knotted vortices (Hopfions) in the Faddeev--Skyrme model ' by J Hietarinta, J Palmu, J Jäykkä and P Pakkanen (J Hietarinta et al 2012 New J. Phys. 14 013013).</t>
  </si>
  <si>
    <t>https://www.youtube.com/watch?v=rrhNRLGF1p0</t>
  </si>
  <si>
    <t>Encoding many channels on the same frequency through radio vorticity: first experimental test</t>
  </si>
  <si>
    <t>Video abstract for the article 'Encoding many channels on the same frequency through radio vorticity: first experimental test' by Fabrizio Tamburini, Elettra Mari, Anna Sponselli, Bo Thidé, Antonio Bianchini and Filippo Romanato (Fabrizio Tamburini et al</t>
  </si>
  <si>
    <t>https://www.youtube.com/watch?v=Z1l8_bZr5fI</t>
  </si>
  <si>
    <t>Geometry of the toroidal N-helix: optimal-packing and zero-twist</t>
  </si>
  <si>
    <t>Video abstract for the article 'Geometry of the toroidal N-helix: optimal-packing and zero-twist' by Kasper Olsen and Jakob Bohr (Kasper Olsen and Jakob Bohr 2012 New J. Phys. 14 023063).</t>
  </si>
  <si>
    <t>https://www.youtube.com/watch?v=3mF5mttjuc4</t>
  </si>
  <si>
    <t>Steady-state negative Wigner functions of nonlinear nanomechanical oscillators</t>
  </si>
  <si>
    <t>Video abstract for the article 'Steady-state negative Wigner functions of nonlinear nanomechanical oscillators' by S Rips, M Kiffner, I Wilson-Rae and M J Hartmann (S Rips et al 2012 New J. Phys. 14 023042).</t>
  </si>
  <si>
    <t>https://www.youtube.com/watch?v=FP6t_1hsR8A</t>
  </si>
  <si>
    <t>The decay and collisions of dark solitons in superfluid Fermi gases</t>
  </si>
  <si>
    <t>Video abstract for the article 'The decay and collisions of dark solitons in superfluid Fermi gases' by R G Scott, F Dalfovo, L P Pitaevskii, S Stringari, O Fialko, R Liao and J Brand (R G Scott et al 2012 New J. Phys. 14 023044).</t>
  </si>
  <si>
    <t>https://www.youtube.com/watch?v=kAQtOnD0mao</t>
  </si>
  <si>
    <t>Quantum entanglement distribution using a magnetic field sensor</t>
  </si>
  <si>
    <t>Video abstract for the article 'Quantum entanglement distribution using a magnetic field sensor' by M Schaffry, S C Benjamin and Y Matsuzaki (M Schaffry et al 2012 New J. Phys. 14 023046).</t>
  </si>
  <si>
    <t>https://www.youtube.com/watch?v=RTrN2DvgeSk</t>
  </si>
  <si>
    <t>Experimental demonstration of quantum gain in a zero-sum game</t>
  </si>
  <si>
    <t>Video abstract for the article 'Experimental demonstration of quantum gain in a zero-sum game' by C Zu, Y-X Wang, X-Y Chang, Z-H Wei, S-Y Zhang and L-M Duan (C Zu et al 2012 New J. Phys. 14 033002).</t>
  </si>
  <si>
    <t>https://www.youtube.com/watch?v=Bmerxs7WSEM</t>
  </si>
  <si>
    <t>A nanostructural investigation of glassy gelatin oligomers</t>
  </si>
  <si>
    <t>Video abstract for the article 'A nanostructural investigation of glassy gelatin oligomers: molecular organization and interactions with low molecular weight diluentss' by M Roussenova, J Enrione, P Diaz-Calderon, A J Taylor, J Ubbink and M A Alam (M Rous</t>
  </si>
  <si>
    <t>https://www.youtube.com/watch?v=roHsqjLETzY</t>
  </si>
  <si>
    <t>Neutral theory of chemical reaction networks</t>
  </si>
  <si>
    <t>Video abstract for the article 'Neutral theory of chemical reaction networks' by Sang Hoon Lee, Sebastian Bernhardsson, Petter Holme, Beom Jun Kim and Petter Minnhagen (Sang Hoon Lee et al 2012 New J. Phys. 14 033032).</t>
  </si>
  <si>
    <t>https://www.youtube.com/watch?v=PPejXb4Hauc</t>
  </si>
  <si>
    <t>Enhanced control of light and sound trajectories with three-dimensional gradient index lenses</t>
  </si>
  <si>
    <t>Video abstract for the article 'Enhanced control of light and sound trajectories with three-dimensional gradient index lenses' by T M Chang, G Dupont, S Enoch and S Guenneau (T M Chang et al 2012 New J. Phys. 14 035011).</t>
  </si>
  <si>
    <t>https://www.youtube.com/watch?v=ivD7eT513qI</t>
  </si>
  <si>
    <t>Melting artificial spin ice</t>
  </si>
  <si>
    <t>Video abstract for the article 'Melting artificial spin ice' by Vassilios Kapaklis, Unnar B Arnalds, Adam Harman-Clarke, Evangelos Th Papaioannou, Masoud Karimipour, Panagiotis Korelis, Andrea Taroni, Peter C W Holdsworth, Steven T Bramwell and Björgvin H</t>
  </si>
  <si>
    <t>https://www.youtube.com/watch?v=vYGOAwudfWg</t>
  </si>
  <si>
    <t>Perfect lensing with phase-conjugating surfaces: toward practical realization</t>
  </si>
  <si>
    <t>Video abstract for the article 'Perfect lensing with phase-conjugating surfaces: toward practical realization' by Stanislav Maslovski and Sergei Tretyakov (Stanislav Maslovski and Sergei Tretyakov 2012 New J. Phys. 14 035007).</t>
  </si>
  <si>
    <t>https://www.youtube.com/watch?v=9B8qxoq4c0Q</t>
  </si>
  <si>
    <t>Positron annihilation study of the Fermi surface of Ni2MnGa</t>
  </si>
  <si>
    <t>Video abstract for the article 'Positron annihilation study of the Fermi surface of Ni2MnGa' by T D Haynes, R J Watts, J Laverock, Zs Major, M A Alam, J W Taylor, J A Duffy and S B Dugdale (T D Haynes et al 2012 New J. Phys. 14 035020).</t>
  </si>
  <si>
    <t>https://www.youtube.com/watch?v=ZlsdBVmQftk</t>
  </si>
  <si>
    <t>Coulomb-assisted braiding of Majorana fermions in a Josephson junction array</t>
  </si>
  <si>
    <t>Video abstract for the article 'Coulomb-assisted braiding of Majorana fermions in a Josephson junction array' by B van Heck, A R Akhmerov, F Hassler, M Burrello and C W J Beenakker (B van Heck et al 2012 New J. Phys. 14 035019).</t>
  </si>
  <si>
    <t>https://www.youtube.com/watch?v=vrImx5cyoJ4</t>
  </si>
  <si>
    <t>A search for new physics in pp collisions with the ATLAS detector</t>
  </si>
  <si>
    <t>Video abstract for the article 'A search for new physics in dijet mass and angular distributions in pp collisions at \sqrt{s}=7 TeV measured with the ATLAS detector' by the ATLAS Collaboration (G Aad et al 2011 New J. Phys. 13 053044).</t>
  </si>
  <si>
    <t>https://www.youtube.com/watch?v=3rxNRRYXYco</t>
  </si>
  <si>
    <t>The whispering gallery effect in neutron scattering</t>
  </si>
  <si>
    <t>Video abstract for the article 'The whispering gallery effect in neutron scattering' by V V Nesvizhevsky, R Cubitt, K V Protasov and A Yu Voronin (V V Nesvizhevsky et al 2010 New J. Phys. 12 113050).</t>
  </si>
  <si>
    <t>https://www.youtube.com/watch?v=JcHqtOLuqqA</t>
  </si>
  <si>
    <t>Analysis of the electronic structure of copper</t>
  </si>
  <si>
    <t>Video abstract for the article 'Analysis of the electronic structure of copper via two-dimensional photoelectron momentum distribution patterns' by Aimo Winkelmann, Christian Tusche, A Akin Ünal, Martin Ellguth, Jürgen Henk and Jürgen Kirschner (Aimo Wink</t>
  </si>
  <si>
    <t>https://www.youtube.com/watch?v=be4BMsnyZiI</t>
  </si>
  <si>
    <t>Gibbsianizing nonequilibrium dynamics of artificial spin ice and other spin systems</t>
  </si>
  <si>
    <t>Video abstract for the article 'Gibbsianizing nonequilibrium dynamics of artificial spin ice and other spin systems' by the Paul E Lammert, Vincent H Crespi and Cristiano Nisoli (Paul E Lammert et al 2012 New J. Phys. 14 045009).</t>
  </si>
  <si>
    <t>https://www.youtube.com/watch?v=wBIuqg0sEo8</t>
  </si>
  <si>
    <t>Implementing two-photon interference in the frequency domain with electro-optic phase modulators</t>
  </si>
  <si>
    <t>Video abstract for the article 'Implementing two-photon interference in the frequency domain with electro-optic phase modulators' by the Laurent Olislager, Ismaël Mbodji, Erik Woodhead, Johann Cussey, Luca Furfaro, Philippe Emplit, Serge Massar, Kien Phan</t>
  </si>
  <si>
    <t>https://www.youtube.com/watch?v=yOKn9wh2YkU</t>
  </si>
  <si>
    <t>Astrophysical jets: insights into long-term hydrodynamics</t>
  </si>
  <si>
    <t>Video abstract for the article 'Astrophysical jets: insights into long-term hydrodynamics' by the D Tordella, M Belan, S Massaglia, S De Ponte, A Mignone, E Bodenschatz and A Ferrari (D Tordella et al 2011 New J. Phys. 13 043011).</t>
  </si>
  <si>
    <t>https://www.youtube.com/watch?v=xC2K76dNeC4</t>
  </si>
  <si>
    <t>Revealing the degree of magnetic frustration by non-magnetic impurities</t>
  </si>
  <si>
    <t>Video abstract for the article 'Revealing the degree of magnetic frustration by non-magnetic impurities' by the C-C Chen, R Applegate, B Moritz, T P Devereaux, and R R P Singh. (C-C Chen et al 2011 New J. Phys. 13 043025).</t>
  </si>
  <si>
    <t>https://www.youtube.com/watch?v=nlB0Stbw6Ko</t>
  </si>
  <si>
    <t>Flashing subdiffusive ratchets in viscoelastic media</t>
  </si>
  <si>
    <t>Video abstract for the article 'Flashing subdiffusive ratchets in viscoelastic media' by Vasyl Kharchenko and Igor Goychuk. (Vasyl Kharchenko and Igor Goychuk 2012 New J. Phys. 14 043042).</t>
  </si>
  <si>
    <t>https://www.youtube.com/watch?v=MvcXqujkDQA</t>
  </si>
  <si>
    <t>Holographic quantum criticality and strange metal transport</t>
  </si>
  <si>
    <t>Video abstract for the article 'Holographic quantum criticality and strange metal transport' by the Bom Soo Kim, Elias Kiritsis and Christos Panagopoulos (Bom Soo Kim et al 2012 New J. Phys. 14 043045).</t>
  </si>
  <si>
    <t>https://www.youtube.com/watch?v=b0Jrwa2xqg8</t>
  </si>
  <si>
    <t>Convection and segregation in a flat rotating sandbox</t>
  </si>
  <si>
    <t>Video abstract for the article 'Convection and segregation in a flat rotating sandbox' by Frank Rietz1 and Ralf Stannarius. (Frank Rietz and Ralf Stannarius 2012 New J. Phys. 14 015001).</t>
  </si>
  <si>
    <t>https://www.youtube.com/watch?v=gO2u1pPo70o</t>
  </si>
  <si>
    <t>Toward quantum superposition of living organisms</t>
  </si>
  <si>
    <t>Video abstract for the article 'Toward quantum superposition of living organisms' by Oriol Romero-Isart, Mathieu L Juan, Romain Quidant and J Ignacio Cirac. (Oriol Romero-Isart et al 2010 New J. Phys. 12 033015).</t>
  </si>
  <si>
    <t>https://www.youtube.com/watch?v=kelvMfjiB0E</t>
  </si>
  <si>
    <t>Perfect imaging without negative refraction</t>
  </si>
  <si>
    <t>Video abstract for the article 'Perfect imaging without negative refraction' by Ulf Leonhardt. (Ulf Leonhardt 2009 New J. Phys. 11 09304).</t>
  </si>
  <si>
    <t>https://www.youtube.com/watch?v=BFIeG3m8ZXw</t>
  </si>
  <si>
    <t>Noise-assisted energy transfer in quantum networks and light-harvesting complexes</t>
  </si>
  <si>
    <t>Video abstract for the article 'Noise-assisted energy transfer in quantum networks and light-harvesting complexes' by A W Chin, A Datta, F Caruso, S F Huelga and M B Plenio (A W Chin et al 2010 New J. Phys. 12 065002).</t>
  </si>
  <si>
    <t>https://www.youtube.com/watch?v=ZNm24S8l3Ys</t>
  </si>
  <si>
    <t>Looking beyond the perfect lens</t>
  </si>
  <si>
    <t>Video abstract for the article 'Looking beyond the perfect lens' by Wee W H and Pendry J B (Wee W H and Pendry J B 2010 New J. Phys. 12 053018).</t>
  </si>
  <si>
    <t>https://www.youtube.com/watch?v=qmTqDvyHyNg</t>
  </si>
  <si>
    <t>Toward scalable ion traps for quantum information processing</t>
  </si>
  <si>
    <t>Video abstract for the article Toward scalable ion traps for quantum information processing' by J M Amini, H Uys, J H Wesenberg, S Seidelin, J Britton, J J Bollinger, D Leibfried, C Ospelkaus, A P VanDevender and D J Wineland (J M Amini et al 2010 New J.</t>
  </si>
  <si>
    <t>https://www.youtube.com/watch?v=SwTKKhaoGmA</t>
  </si>
  <si>
    <t>Restoration of s-polarized evanescent waves and subwavelength imaging by a single dielectric slab</t>
  </si>
  <si>
    <t>Video abstract for the article 'Restoration of s-polarized evanescent waves and subwavelength imaging by a single dielectric slab' by Omar El Gawhary, Nick J Schilder, Alberto da Costa Assafrao, Silvania F Pereira and H Paul Urbach (Omar El Gawhary et al</t>
  </si>
  <si>
    <t>https://www.youtube.com/watch?v=Uzwit5P3D-A</t>
  </si>
  <si>
    <t>Lensing and x-ray mass estimates of clusters (simulations)</t>
  </si>
  <si>
    <t>Video abstract for the article 'Lensing and x-ray mass estimates of clusters (simulations)' by E Rasia, M Meneghetti, R Martino, S Borgani, A Bonafede, K Dolag, S Ettori, D Fabjan, C Giocoli, P Mazzotta, J Merten, M Radovich and L Tornatore. (E Rasia et a</t>
  </si>
  <si>
    <t>https://www.youtube.com/watch?v=Kv2sm9NfmT4</t>
  </si>
  <si>
    <t>Evidence for semiconducting behaviour with a narrow band gap of Bernal graphite</t>
  </si>
  <si>
    <t>Video abstract for the article 'Evidence for semiconducting behaviour with a narrow band gap of Bernal graphite' by N García, P Esquinazi, J Barzola-Quiquia and S Dusari. (N García et al 2012 New J. Phys. 14 053015).</t>
  </si>
  <si>
    <t>https://www.youtube.com/watch?v=pjSWHxHuBKQ</t>
  </si>
  <si>
    <t>Zone-plate focusing of Bose--Einstein condensates for atom optics &amp; high-speed lithography</t>
  </si>
  <si>
    <t>Video abstract for the article 'Zone-plate focusing of Bose--Einstein condensates for atom optics and erasable high-speed lithography of quantum electronic components' by T E Judd, R G Scott, G Sinuco, T W A Montgomery, A M Martin, P Krüger and T M Fromho</t>
  </si>
  <si>
    <t>https://www.youtube.com/watch?v=ZPYckzjf3t0</t>
  </si>
  <si>
    <t>An omnidirectional electromagnetic absorber made of metamaterials</t>
  </si>
  <si>
    <t>Video abstract for the article 'An omnidirectional electromagnetic absorber made of metamaterials' by Qiang Cheng, Tie Jun Cui, Wei Xiang Jiang and Ben Geng Cai (Qiang Cheng et al 2010 New J. Phys. 12 063006).</t>
  </si>
  <si>
    <t>https://www.youtube.com/watch?v=Hu09-bLQhKM</t>
  </si>
  <si>
    <t>Experiments on wave turbulence: the evolution of second sound acoustic turbulence in superfluid</t>
  </si>
  <si>
    <t>Video abstract for the article 'Experiments on wave turbulence: the evolution and growth of second sound acoustic turbulence in superfluid 4He confirm self-similarity ' by N Ganshin, V B Efimov, G V Kolmakov, L P Mezhov-Deglin and P V E McClintock (A N Ga</t>
  </si>
  <si>
    <t>https://www.youtube.com/watch?v=tqubKfncKbU</t>
  </si>
  <si>
    <t>Optimal Prandtl number for heat transfer in rotating Rayleigh--Bénard convection</t>
  </si>
  <si>
    <t>Video abstract for the article 'Optimal Prandtl number for heat transfer in rotating Rayleigh--Bénard convection by Richard J A M Stevens, Herman J H Clercx and Detlef Lohse (Richard J A M Stevens et al 2010 New J. Phys. 12 075005).</t>
  </si>
  <si>
    <t>https://www.youtube.com/watch?v=6DLJCElwU4w</t>
  </si>
  <si>
    <t>Experimental demo of a broadband array of invisibility cloaks in the visible range</t>
  </si>
  <si>
    <t>Video abstract for the article 'Experimental demonstration of a broadband array of invisibility cloaks in the visible frequency range ' by V N Smolyaninova, I I Smolyaninov and H K Ermer (V N Smolyaninova et al 2012 New J. Phys. 14 053029).</t>
  </si>
  <si>
    <t>https://www.youtube.com/watch?v=pvWH92_bCM4</t>
  </si>
  <si>
    <t>Metal dielectric metamaterials for transformation optics in the visible regime</t>
  </si>
  <si>
    <t>Video abstract for the article 'Metal--dielectric metamaterials for transformation-optics and gradient-index devices in the visible regime ' by D Diedrich, A Rottler, D Heitmann and S Mendach (D Diedrich et al 2012 New J. Phys. 14 053042).</t>
  </si>
  <si>
    <t>https://www.youtube.com/watch?v=xv4LLHGrnDI</t>
  </si>
  <si>
    <t>A detailed de Haas--van Alphen effect study of the overdoped cuprate Tl2Ba2CuO6+_</t>
  </si>
  <si>
    <t>Video abstract for the article 'A detailed de Haas--van Alphen effect study of the overdoped cuprate Tl2Ba2CuO6+_ ' by P M C Rourke, A F Bangura, T M Benseman, M Matusiak, J R Cooper, A Carrington and N E Hussey (P M C Rourke et al 2010 New J. Phys. 12 10</t>
  </si>
  <si>
    <t>https://www.youtube.com/watch?v=RuecR7ItIno</t>
  </si>
  <si>
    <t>Horizon effects with surface waves on moving water</t>
  </si>
  <si>
    <t>Video abstract for the article 'Horizon effects with surface waves on moving water ' by Germain Rousseaux, Philippe Maïssa, Christian Mathis, Pierre Coullet, Thomas G Philbin and Ulf Leonhardt (Germain Rousseaux et al 2010 New J. Phys. 12 095018).</t>
  </si>
  <si>
    <t>https://www.youtube.com/watch?v=tnKm2rntwRc</t>
  </si>
  <si>
    <t>Dangling-bond charge qubit on a silicon surface</t>
  </si>
  <si>
    <t>Video abstract for the article 'Dangling-bond charge qubit on a silicon surface ' by Lucian Livadaru, Peng Xue, Zahra Shaterzadeh-Yazdi, Gino A DiLabio, Josh Mutus, Jason L Pitters, Barry C Sanders and Robert A Wolkow (Lucian Livadaru et al 2010 New J. Ph</t>
  </si>
  <si>
    <t>https://www.youtube.com/watch?v=rZbUlawhK-I</t>
  </si>
  <si>
    <t>The hit phenomenon: a mathematical model of human dynamics interactions as a stochastic process</t>
  </si>
  <si>
    <t>Video abstract for the article 'The 'hit' phenomenon: a mathematical model of human dynamics interactions as a stochastic process' by Akira Ishii, Hisashi Arakaki, Naoya Matsuda, Sanae Umemura, Tamiko Urushidani, Naoya Yamagata and Narihiko Yoshida (Akira</t>
  </si>
  <si>
    <t>https://www.youtube.com/watch?v=HkaDWp0CUJY</t>
  </si>
  <si>
    <t>Rotational hot Brownian motion</t>
  </si>
  <si>
    <t>Video abstract for the article 'Rotational hot Brownian motion ' by D Rings, D Chakraborty and K Kroy (D Rings et al 2012 New J. Phys. 14 053012).</t>
  </si>
  <si>
    <t>https://www.youtube.com/watch?v=K9qTNEN8feA</t>
  </si>
  <si>
    <t>Correcting detection errors in quantum state engineering through data processing</t>
  </si>
  <si>
    <t>Video abstract for the article 'Correcting detection errors in quantum state engineering through data processing' by C Shen and L-M Duan (C Shen and L-M Duan 2012 New J. Phys. 14 053053).</t>
  </si>
  <si>
    <t>https://www.youtube.com/watch?v=3dHbCrPt7U0</t>
  </si>
  <si>
    <t>Measurement of low-energy neutrino cross-sections with the PEANUT experiment</t>
  </si>
  <si>
    <t>Video abstract for the article 'Measurement of low-energy neutrino cross-sections with the PEANUT experiment' by S Aoki, A Ariga, L Arrabito, D Autiero, M Besnier, C Bozza, S Buontempo, E Carrara, L Consiglio, M Cozzi, N D'Ambrosio, G De Lellis, Y Déclais</t>
  </si>
  <si>
    <t>https://www.youtube.com/watch?v=SZG9PtcsbNc</t>
  </si>
  <si>
    <t>Spacetime could be simultaneously continuous and discrete, in the same way that information can be</t>
  </si>
  <si>
    <t>Video abstract for the article 'Spacetime could be simultaneously continuous and discrete, in the same way that information can be 'by Achim Kempf (Achim Kempf 2010 New J. Phys. 12 115001)</t>
  </si>
  <si>
    <t>https://www.youtube.com/watch?v=F8arSLXvjNs</t>
  </si>
  <si>
    <t>Electric tweezers negative dielectrophoretic multiple particle positioning</t>
  </si>
  <si>
    <t>Video abstract for the article 'Electric tweezers: negative dielectrophoretic multiple particle positioning ' by B Edwards and N Engheta (B Edwards and N Engheta 2012 New J. Phys. 14 063012).</t>
  </si>
  <si>
    <t>https://www.youtube.com/watch?v=HzHwCrjQmrc</t>
  </si>
  <si>
    <t>A-geometrical approach to topological insulators with edge dislocations</t>
  </si>
  <si>
    <t>Video abstract for the article 'A-geometrical approach to topological insulators with edge dislocations ' by D Schmeltzer (D Schmeltzer 2012 New J. Phys. 14 063025).</t>
  </si>
  <si>
    <t>https://www.youtube.com/watch?v=rLo1fsoCqZk</t>
  </si>
  <si>
    <t>Direct observation of spin-polarized surface states using photoemission spectroscopy</t>
  </si>
  <si>
    <t>Video abstract for the article 'Direct observation of spin-polarized surface states in the parent compound of a topological insulator using spin- and angle-resolved photoemission spectroscopy in a Mott-polarimetry mode ' by D Hsieh, L Wray, D Qian, Y Xia,</t>
  </si>
  <si>
    <t>https://www.youtube.com/watch?v=AGW6qtM9WjY</t>
  </si>
  <si>
    <t>Anyonic interferometry without anyons - how a flux qubit can read out a topological qubit</t>
  </si>
  <si>
    <t>Video abstract for the article 'Anyonic interferometry without anyons: how a flux qubit can read out a topological qubit ' by F Hassler, A R Akhmerov, C-Y Hou and C W J Beenakker (F Hassler et al 2010 New J. Phys. 12 125002)</t>
  </si>
  <si>
    <t>https://www.youtube.com/watch?v=zTjR7uMpWtE</t>
  </si>
  <si>
    <t>Robust quantum gates for open systems via optimal control - Markovian versus non-Markovian dynamics</t>
  </si>
  <si>
    <t>Video abstract for the article 'Robust quantum gates for open systems via optimal control: Markovian versus non-Markovian dynamics ' by Frederik F Floether, Pierre de Fouquieres and Sophie G Schirmer (Frederik F Floether et al 2012 New J. Phys. 14 073023)</t>
  </si>
  <si>
    <t>https://www.youtube.com/watch?v=8hikraLLYAs</t>
  </si>
  <si>
    <t>Qubism - self-similar visualization of many-body wavefunctions</t>
  </si>
  <si>
    <t>Video abstract for the article 'Qubism: self-similar visualization of many-body wavefunctions ' by Javier Rodríguez-Laguna, Piotr Migda_, Miguel Ibáñez Berganza, Maciej Lewenstein and Germán Sierra (Javier Rodríguez-Laguna et al 2012 New J. Phys. 14 05302</t>
  </si>
  <si>
    <t>https://www.youtube.com/watch?v=8fPAzOziTZo</t>
  </si>
  <si>
    <t>Heat transport by turbulent Rayleigh Bénard convection</t>
  </si>
  <si>
    <t>Video abstract for the article 'Heat transport by turbulent Rayleigh--Bénard convection for Pr sime 0.8 and 4 _ 1011 lesssim Ra lesssim 2 _ 1014: ultimate-state transition for aspect ratio _ = 1.00 ' by Xiaozhou He, Denis Funfschilling, Eberhard Bodenscha</t>
  </si>
  <si>
    <t>https://www.youtube.com/watch?v=InaWB7zXJbc</t>
  </si>
  <si>
    <t>On the structure and topography of free-standing chemically modified graphene</t>
  </si>
  <si>
    <t>Video abstract for the article 'On the structure and topography of free-standing chemically modified graphene ' by N R Wilson, P A Pandey, R Beanland, J P Rourke, U Lupo, G Rowlands and R A Römer (N R Wilson et al 2010 New J. Phys. 12 125010).</t>
  </si>
  <si>
    <t>https://www.youtube.com/watch?v=u9q9mb9YIts</t>
  </si>
  <si>
    <t>Theory of highly charged ion energy gain spectroscopy of molecular collective excitations</t>
  </si>
  <si>
    <t>Video abstract for the article 'Theory of highly charged ion energy gain spectroscopy of molecular collective excitations ' by A A Lucas, G Benedek, M Sunjic and P M Echenique (A A Lucas et al 2011 New J. Phys. 13 013034).</t>
  </si>
  <si>
    <t>https://www.youtube.com/watch?v=Mk4AXUj2QYA</t>
  </si>
  <si>
    <t>After-gate attack on a quantum cryptosystem</t>
  </si>
  <si>
    <t>Video abstract for the article 'After-gate attack on a quantum cryptosystem ' by C Wiechers, L Lydersen, C Wittmann, D Elser, J Skaar, Ch Marquardt, V Makarov and G Leuchs (C Wiechers et al 2011 New J. Phys. 13 013043).</t>
  </si>
  <si>
    <t>https://www.youtube.com/watch?v=N7Jc05Wf3GU</t>
  </si>
  <si>
    <t>Anisotropic dispersion, space competition and the slowdown of the Neolithic transition</t>
  </si>
  <si>
    <t>Video abstract for the article 'Anisotropic dispersion, space competition and the slowdown of the Neolithic transition ' by Neus Isern and Joaquim Fort (Neus Isern and Joaquim Fort 2010 New J. Phys. 12 123002).</t>
  </si>
  <si>
    <t>https://www.youtube.com/watch?v=tqAK6Y57G2U</t>
  </si>
  <si>
    <t>Quantum polarization tomography of bright squeezed light</t>
  </si>
  <si>
    <t>Video abstract for the article 'Quantum polarization tomography of bright squeezed light' by C R Müller, B Stoklasa, C Peuntinger, C Gabriel, J _ehá_ek, Z Hradil, A B Klimov, G Leuchs, Ch Marquardt and L L Sánchez-Soto (C R Müller et al 2012 New J. Phys.</t>
  </si>
  <si>
    <t>https://www.youtube.com/watch?v=q4TUidSxQNw</t>
  </si>
  <si>
    <t>Control and manipulation of cold atoms in optical tweezers</t>
  </si>
  <si>
    <t>Video abstract for the article 'Control and manipulation of cold atoms in optical tweezers ' by Cecilia Muldoon, Lukas Brandt, Jian Dong, Dustin Stuart, Edouard Brainis, Matthew Himsworth and Axel Kuhn (Cecilia Muldoon et al 2012 New J. Phys. 14 073051).</t>
  </si>
  <si>
    <t>https://www.youtube.com/watch?v=yugfcRu4K9w</t>
  </si>
  <si>
    <t>Disorder-driven loss of phase coherence in a quasi-2D cold atom system</t>
  </si>
  <si>
    <t>Video abstract for the article 'Disorder-driven loss of phase coherence in a quasi-2D cold atom system' by M C Beeler, M E W Reed, T Hong and S L Rolston (M C Beeler et al 2012 New J. Phys. 14 073024).</t>
  </si>
  <si>
    <t>https://www.youtube.com/watch?v=u6kRaZ0OTzw</t>
  </si>
  <si>
    <t>Orbital Josephson effect and interactions in driven atom condensates on a ring</t>
  </si>
  <si>
    <t>Video abstract for the article 'Orbital Josephson effect and interactions in driven atom condensates on a ring ' by M Heimsoth, C E Creffield, L D Carr and F Sols (M Heimsoth et al 2012 New J. Phys. 14 075023).</t>
  </si>
  <si>
    <t>https://www.youtube.com/watch?v=_VOoUVECKEc</t>
  </si>
  <si>
    <t>Guaranteeing global synchronization in networks with stochastic interactions</t>
  </si>
  <si>
    <t>Video abstract for the article 'Guaranteeing global synchronization in networks with stochastic interactions ' by Johannes Klinglmayr, Christoph Kirst, Christian Bettstetter and Marc Timme (Johannes Klinglmayr et al 2012 New J. Phys. 14 073031).</t>
  </si>
  <si>
    <t>https://www.youtube.com/watch?v=mosi5_hErSI</t>
  </si>
  <si>
    <t>Quantification of dissipation and deformation in ambient atomic force microscopy</t>
  </si>
  <si>
    <t>Video abstract for the article 'Quantification of dissipation and deformation in ambient atomic force microscopy ' by Sergio Santos, Karim R Gadelrab, Victor Barcons, Marco Stefancich and Matteo Chiesa (Sergio Santos et al 2012 New J. Phys. 14 073044).</t>
  </si>
  <si>
    <t>https://www.youtube.com/watch?v=gVqoFX3DfHU</t>
  </si>
  <si>
    <t>An ab initio study of local vibration modes of the nitrogen-vacancy center in diamond</t>
  </si>
  <si>
    <t>Video abstract for the article 'An ab initio study of local vibration modes of the nitrogen-vacancy center in diamond ' by A Gali, T Simon and J E Lowther (A Gali et al 2011 New J. Phys. 13 025016).</t>
  </si>
  <si>
    <t>https://www.youtube.com/watch?v=ofxDjs2q1hc</t>
  </si>
  <si>
    <t>Evidence for subwavelength imaging with positive refraction</t>
  </si>
  <si>
    <t>Video abstract for the article 'Evidence for subwavelength imaging with positive refraction ' by Yun Gui Ma, Sahar Sahebdivan, C K Ong, Tomá_ Tyc and Ulf Leonhardt (Yun Gui Ma et al 2011 New J. Phys. 13 033016).</t>
  </si>
  <si>
    <t>https://www.youtube.com/watch?v=NqBLq1jhQNA</t>
  </si>
  <si>
    <t>Topological quantum gate construction by iterative pseudogroup hashing</t>
  </si>
  <si>
    <t>Video abstract for the article 'Topological quantum gate construction by iterative pseudogroup hashing ' by Michele Burrello, Giuseppe Mussardo and Xin Wan (Michele Burrello et al 2011 New J. Phys. 13 025023).</t>
  </si>
  <si>
    <t>https://www.youtube.com/watch?v=v0m5A7UTdJs</t>
  </si>
  <si>
    <t>The importance of interlinguistic similarity and stable bilingualism when two languages compete</t>
  </si>
  <si>
    <t>Video abstract for the article 'The importance of interlinguistic similarity and stable bilingualism when two languages compete ' by J Mira, L F Seoane and J J Nieto (J Mira et al 2011 New J. Phys. 13 033007).</t>
  </si>
  <si>
    <t>https://www.youtube.com/watch?v=YhztDMw9Hvo</t>
  </si>
  <si>
    <t>Simultaneous positioning and orientation of a single nano-object by flow control</t>
  </si>
  <si>
    <t>Video abstract for the article 'Simultaneous positioning and orientation of a single nano-object by flow control: theory and simulations ' by Pramod P Mathai, Andrew J Berglund, J Alexander Liddle and Benjamin A Shapiro (Pramod P Mathai et al 2011 New J.</t>
  </si>
  <si>
    <t>https://www.youtube.com/watch?v=RkCkAr3-0ks</t>
  </si>
  <si>
    <t>Resistance switching at the nanometre scale in amorphous carbon</t>
  </si>
  <si>
    <t>Video abstract for the article 'Resistance switching at the nanometre scale in amorphous carbon' by Abu Sebastian, Andrew Pauza, Christophe Rossel, Robert M Shelby, Arantxa Fraile Rodríguez, Haralampos Pozidis and Evangelos Eleftheriou (Abu Sebastian et a</t>
  </si>
  <si>
    <t>https://www.youtube.com/watch?v=Gkd4zJWRpVg</t>
  </si>
  <si>
    <t>Mechanical feedback from active galactic nuclei in galaxies, groups and clusters</t>
  </si>
  <si>
    <t>Video abstract for the article 'Mechanical feedback from active galactic nuclei in galaxies, groups and clusters' by B R McNamara and P E J Nulsen (B R McNamara and P E J Nulsen 2012 New J. Phys. 14 055023).</t>
  </si>
  <si>
    <t>https://www.youtube.com/watch?v=6ARwOhsUKz0</t>
  </si>
  <si>
    <t>Perfect imaging with geodesic waveguides</t>
  </si>
  <si>
    <t>Video abstract for the article 'Perfect imaging with geodesic waveguides ' by uan C Miñano, Pablo Benítez and Juan C González (Juan C Miñano et al 2010 New J. Phys. 12 123023).</t>
  </si>
  <si>
    <t>https://www.youtube.com/watch?v=FH3ORZ6IvWA</t>
  </si>
  <si>
    <t>Manipulating directed networks for better synchronization</t>
  </si>
  <si>
    <t>Video abstract for the article 'Manipulating directed networks for better synchronization ' by An Zeng, Linyuan Lü and Tao Zhou (An Zeng et al 2012 New J. Phys. 14 083006).</t>
  </si>
  <si>
    <t>https://www.youtube.com/watch?v=4QwszjYvPjA</t>
  </si>
  <si>
    <t>Existence of a critical point in the phase diagram of the ideal relativistic neutral Bose gas</t>
  </si>
  <si>
    <t>Video abstract for the article 'Existence of a critical point in the phase diagram of the ideal relativistic neutral Bose gas' by Jeong-Hyuck Park and Sang-Woo Kim (Jeong-Hyuck Park and Sang-Woo Kim 2011 New J. Phys. 13 033003).</t>
  </si>
  <si>
    <t>https://www.youtube.com/watch?v=rNmOvgQsGnU</t>
  </si>
  <si>
    <t>Weakly linked binary mixtures of F = 1 87Rb Bose--Einstein condensates</t>
  </si>
  <si>
    <t>Video abstract for the article 'Weakly linked binary mixtures of F = 1 87Rb Bose--Einstein condensates' by M Melé-Messeguer, B Juliá-Díaz, M Guilleumas, A Polls and A Sanpera (M Melé-Messeguer et al 2011 New J. Phys. 13 033012).</t>
  </si>
  <si>
    <t>https://www.youtube.com/watch?v=Rrjvh8hTstM</t>
  </si>
  <si>
    <t>Worldwide spreading of economic crisis</t>
  </si>
  <si>
    <t>Video abstract for the article 'Worldwide spreading of economic crisis ' by Antonios Garas, Panos Argyrakis, Céline Rozenblat, Marco Tomassini and Shlomo Havlin (Antonios Garas et al 2010 New J. Phys. 12 113043).</t>
  </si>
  <si>
    <t>https://www.youtube.com/watch?v=bCu6OtEthyY</t>
  </si>
  <si>
    <t>A coupled lossy local-mode theory description of a plasmonic tip</t>
  </si>
  <si>
    <t>Video abstract for the article 'A coupled lossy local-mode theory description of a plasmonic tip' by J Barthes, G Colas des Francs, A Bouhelier and A Dereux (J Barthes et al 2012 New J. Phys. 14 083041).</t>
  </si>
  <si>
    <t>https://www.youtube.com/watch?v=ANOlwJWJkYo</t>
  </si>
  <si>
    <t>Visualizing a dilute vortex liquid to solid phase transition in a Bi2Sr2CaCu2O8 single crystal</t>
  </si>
  <si>
    <t>Video abstract for the article 'Visualizing a dilute vortex liquid to solid phase transition in a Bi2Sr2CaCu2O8 single crystal' by Gorky Shaw, Pabitra Mandal, S S Banerjee and T Tamegai (Gorky Shaw et al 2012 New J. Phys. 14 083042).</t>
  </si>
  <si>
    <t>https://www.youtube.com/watch?v=1P1K37ygpbQ</t>
  </si>
  <si>
    <t>High threshold distributed quantum computing with three-qubit nodes</t>
  </si>
  <si>
    <t>Video abstract for the article 'High threshold distributed quantum computing with three-qubit nodes' by Ying Li and Simon C Benjamin (Ying Li and Simon C Benjamin 2012 New J. Phys. 14 093008).</t>
  </si>
  <si>
    <t>https://www.youtube.com/watch?v=4FCn-rNWy1c</t>
  </si>
  <si>
    <t>Exponentially enhanced quantum communication rate by multiplexing continuous-variable teleportation</t>
  </si>
  <si>
    <t>Video abstract for the article 'Exponentially enhanced quantum communication rate by multiplexing continuous-variable teleportation ' by Andreas Christ, Cosmo Lupo and Christine Silberhorn (Andreas Christ et al 2012 New J. Phys. 14 083007).</t>
  </si>
  <si>
    <t>https://www.youtube.com/watch?v=BDXINe_7xzs</t>
  </si>
  <si>
    <t>Many-particle interference beyond many-boson and many-fermion statistics</t>
  </si>
  <si>
    <t>Video abstract for the article 'Many-particle interference beyond many-boson and many-fermion statistics' by Malte C Tichy, Markus Tiersch, Florian Mintert and Andreas Buchleitner (Malte C Tichy et al 2012 New J. Phys. 14 093015).</t>
  </si>
  <si>
    <t>https://www.youtube.com/watch?v=rZTqFP2EB20</t>
  </si>
  <si>
    <t>Matter and antimatter in the universe</t>
  </si>
  <si>
    <t>Video abstract for the article 'Matter and antimatter in the universe ' by Laurent Canetti, Marco Drewes and Mikhail Shaposhnikov (Laurent Canetti et al 2012 New J. Phys. 14 095012).</t>
  </si>
  <si>
    <t>https://www.youtube.com/watch?v=wX1tSn7Th0Y</t>
  </si>
  <si>
    <t>100th NJP VIDEO ABSTRACT - A two-species continuum model for aeolian sand transport</t>
  </si>
  <si>
    <t>CONGRATULATIONS - THIS IS THE 100TH NJP VIDEO ABSTRACT! Please see our special 'Editor's Picks' playlist for our favourite video abstracts so far.</t>
  </si>
  <si>
    <t>https://www.youtube.com/watch?v=YFqmb_fSPYI</t>
  </si>
  <si>
    <t>A multi-state description of roughness effects in turbulent pipe flow</t>
  </si>
  <si>
    <t>Video abstract for the article 'A multi-state description of roughness effects in turbulent pipe flow' by Zhen-Su She, You Wu, Xi Chen and Fazle Hussain (Zhen-Su She et al 2012 New J. Phys. 14 093054).</t>
  </si>
  <si>
    <t>https://www.youtube.com/watch?v=GWMDsdBwMW8</t>
  </si>
  <si>
    <t>Universal scaling in sports ranking</t>
  </si>
  <si>
    <t>Video abstract for the article 'Universal scaling in sports ranking' by Weibing Deng, Wei Li, Xu Cai, Alain Bulou and Qiuping A Wang (Weibing Deng et al 2012 New J. Phys. 14 093038).</t>
  </si>
  <si>
    <t>https://www.youtube.com/watch?v=knP19uSx6dI</t>
  </si>
  <si>
    <t>Mesoscale symmetries explain dynamical equivalence of food webs</t>
  </si>
  <si>
    <t>Video abstract for the article 'Mesoscale symmetries explain dynamical equivalence of food webs' by Helge Aufderheide, Lars Rudolf and Thilo Gross (Helge Aufderheide et al 2012 New J. Phys. 14 105014).</t>
  </si>
  <si>
    <t>https://www.youtube.com/watch?v=8w-vSzUsBqI</t>
  </si>
  <si>
    <t>Dimensional crossover transition in a system of weakly coupled superconducting nanowires</t>
  </si>
  <si>
    <t>Video abstract for the article 'Dimensional crossover transition in a system of weakly coupled superconducting nanowires' by M Y Sun, Z L Hou, T Zhang, Z Wang, W Shi, R Lortz and Ping Sheng (M Y Sun et al 2012 New J. Phys. 14 103018).</t>
  </si>
  <si>
    <t>https://www.youtube.com/watch?v=qGIZ2rigw74</t>
  </si>
  <si>
    <t>Frustrated tunnelling ionization during strong-field fragmentation of D3+</t>
  </si>
  <si>
    <t>Video abstract for the article 'Frustrated tunnelling ionization during strong-field fragmentation of D3+' by J McKenna, A M Sayler, B Gaire, Nora G Kling, B D Esry, K D Carnes and I Ben-Itzhak (J McKenna et al 2012 New J. Phys. 14 103029).</t>
  </si>
  <si>
    <t>https://www.youtube.com/watch?v=9MreXUWFD1A</t>
  </si>
  <si>
    <t>Non-equilibrium many-body effects in driven nonlinear resonator arrays</t>
  </si>
  <si>
    <t>Video abstract for the article 'Non-equilibrium many-body effects in driven nonlinear resonator arrays ' by T Grujic, S R Clark, D Jaksch and D G Angelakis (T Grujic et al 2012 New J. Phys. 14 103025).</t>
  </si>
  <si>
    <t>https://www.youtube.com/watch?v=zkPIRd_J58w</t>
  </si>
  <si>
    <t>Quantum-circuit design for efficient simulations of many-body quantum dynamics</t>
  </si>
  <si>
    <t>Video abstract for the article 'Quantum-circuit design for efficient simulations of many-body quantum dynamics' by Sadegh Raeisi, Nathan Wiebe and Barry C Sanders (Sadegh Raeisi et al 2012 New J. Phys. 14 103017).</t>
  </si>
  <si>
    <t>https://www.youtube.com/watch?v=xc2aMT_n29k</t>
  </si>
  <si>
    <t>How gravity and size affect the acceleration statistics of bubbles in turbulence</t>
  </si>
  <si>
    <t>Video abstract for the article 'How gravity and size affect the acceleration statistics of bubbles in turbulence' by Vivek N Prakash, Yoshiyuki Tagawa, Enrico Calzavarini, Julián Martínez Mercado, Federico Toschi, Detlef Lohse and Chao Sun (Vivek N Prakas</t>
  </si>
  <si>
    <t>https://www.youtube.com/watch?v=7Rs3QCXGQRg</t>
  </si>
  <si>
    <t>Point source in a phononic grating - stop bands give rise to phonon-focusing caustics</t>
  </si>
  <si>
    <t>Video abstract for the article 'Point source in a phononic grating: stop bands give rise to phonon-focusing caustics' by Istvan A Veres, Dieter M Profunser, Alex A Maznev, Arthur G Every, Osamu Matsuda and Oliver B Wright (Istvan A Veres et al 2012 New J.</t>
  </si>
  <si>
    <t>https://www.youtube.com/watch?v=Rjx5vzKjD7g</t>
  </si>
  <si>
    <t>Engineering mesoscale structures with distinct dynamical implications</t>
  </si>
  <si>
    <t>Video abstract for the article 'Engineering mesoscale structures with distinct dynamical implications' by Anne-Ly Do, Johannes Höfener and Thilo Gross (Anne-Ly Do et al 2012 New J. Phys. 14 115022).</t>
  </si>
  <si>
    <t>https://www.youtube.com/watch?v=Q7pmPvBD3JY</t>
  </si>
  <si>
    <t>Scaling of viscous dynamics in simple liquids - theory, simulation and experiment</t>
  </si>
  <si>
    <t>Video abstract for the article 'Scaling of viscous dynamics in simple liquids: theory, simulation and experiment' by L Bøhling, T S Ingebrigtsen, A Grzybowski, M Paluch, J C Dyre and T B Schrøder (L Bøhling et al 2012 New J. Phys. 14 113035).</t>
  </si>
  <si>
    <t>https://www.youtube.com/watch?v=SU2UsYnxloA</t>
  </si>
  <si>
    <t>From confinement to deconfinement of magnetic monopoles in artificial rectangular spin ices</t>
  </si>
  <si>
    <t>Video abstract for the article 'From confinement to deconfinement of magnetic monopoles in artificial rectangular spin ices' by F S Nascimento, L A S Mól, W A Moura-Melo and A R Pereira (F S Nascimento et al 2012 New J. Phys. 14 115019).</t>
  </si>
  <si>
    <t>https://www.youtube.com/watch?v=0zF-Cow8eMI</t>
  </si>
  <si>
    <t>Dynamics of levitated nanospheres - towards the strong coupling regime</t>
  </si>
  <si>
    <t>Video abstract for the article 'Dynamics of levitated nanospheres: towards the strong coupling regime' by T S Monteiro, J Millen, G A T Pender, Florian Marquardt, D Chang and P F Barker (T S Monteiro et al 2013 New J. Phys. 15 015001).</t>
  </si>
  <si>
    <t>https://www.youtube.com/watch?v=AC8sOJW_HqA</t>
  </si>
  <si>
    <t>Optomechanical circuits for nanomechanical continuous variable quantum state processing</t>
  </si>
  <si>
    <t>Video abstract for the article 'Optomechanical circuits for nanomechanical continuous variable quantum state processing' by Michael Schmidt, Max Ludwig and Florian Marquardt (Michael Schmidt et al 2012 New J. Phys. 14 125005).</t>
  </si>
  <si>
    <t>https://www.youtube.com/watch?v=5Gy4zEJVDXM</t>
  </si>
  <si>
    <t>Quantum algorithm and circuit design solving the Poisson equation</t>
  </si>
  <si>
    <t>Video abstract for the article 'Quantum algorithm and circuit design solving the Poisson equation' by Yudong Cao, Anargyros Papageorgiou, Iasonas Petras, Joseph Traub and Sabre Kais (Yudong Cao et al 2013 New J. Phys. 15 013021).</t>
  </si>
  <si>
    <t>https://www.youtube.com/watch?v=IcIzzIwI5u0</t>
  </si>
  <si>
    <t>Control of conditional quantum beats in cavity QED - amplitude decoherence and phase shifts</t>
  </si>
  <si>
    <t>Video abstract for the article 'Control of conditional quantum beats in cavity QED: amplitude decoherence and phase shifts' by A D Cimmarusti, C A Schroeder, B D Patterson, L A Orozco, P Barberis-Blostein and H J Carmichael (A D Cimmarusti et al 2013 New</t>
  </si>
  <si>
    <t>https://www.youtube.com/watch?v=Ol3qogH_Qrs</t>
  </si>
  <si>
    <t>Rydberg state creation by tunnel ionization</t>
  </si>
  <si>
    <t>Video abstract for the article 'Rydberg state creation by tunnel ionization' by A S Landsman, A N Pfeiffer, C Hofmann, M Smolarski, C Cirelli and U Keller (A S Landsman et al 2013 New J. Phys. 15 013001).</t>
  </si>
  <si>
    <t>https://www.youtube.com/watch?v=Z3P6HVUEpcU</t>
  </si>
  <si>
    <t>A multiphase model for three-dimensional tumor growth</t>
  </si>
  <si>
    <t>Video abstract for the article 'A multiphase model for three-dimensional tumor growth' by G Sciumè, S Shelton, W G Gray, C T Miller, F Hussain, M Ferrari, P Decuzzi and B A Schrefler (G Sciumè et al 2013 New J. Phys. 15 015005).</t>
  </si>
  <si>
    <t>https://www.youtube.com/watch?v=rUE8mr0K8S4</t>
  </si>
  <si>
    <t>Hearing random matrices and random waves</t>
  </si>
  <si>
    <t>Video abstract for the article 'Hearing random matrices and random waves' by M V Berry and Pragya Shukla (M V Berry and Pragya Shukla 2013 New J. Phys. 15 013026).</t>
  </si>
  <si>
    <t>https://www.youtube.com/watch?v=CU9Z9fY6HN8</t>
  </si>
  <si>
    <t>Fluid shear stress sensitizes cancer cells to receptor mediated apoptosis</t>
  </si>
  <si>
    <t>Video abstract for the article 'Fluid shear stress sensitizes cancer cells to receptor-mediated apoptosis via trimeric death receptors' by Michael J Mitchell and Michael R King (Michael J Mitchell and Michael R King 2013 New J. Phys. 15 015008).</t>
  </si>
  <si>
    <t>https://www.youtube.com/watch?v=uaZ03AU9vHI</t>
  </si>
  <si>
    <t>The density matrix recursion method: distinguishing quantum spin ladder states</t>
  </si>
  <si>
    <t>Video abstract for the article 'The density matrix recursion method: genuine multisite entanglement distinguishes odd from even quantum spin ladder states' by Himadri Shekhar Dhar, Aditi Sen(De) and Ujjwal Sen (Himadri Shekhar Dhar et al 2013 New J. Phys.</t>
  </si>
  <si>
    <t>https://www.youtube.com/watch?v=pNi-VNL38lQ</t>
  </si>
  <si>
    <t>Ultrafast nonlinear dynamics of surface plasmon polaritons in gold nanowires</t>
  </si>
  <si>
    <t>Video abstract for the article 'Ultrafast nonlinear dynamics of surface plasmon polaritons in gold nanowires due to the intrinsic nonlinearity of metals ' by A Marini, M Conforti, G Della Valle, H W Lee, Tr X Tran, W Chang, M A Schmidt, S Longhi, P St J R</t>
  </si>
  <si>
    <t>https://www.youtube.com/watch?v=6X7_uqydbvM</t>
  </si>
  <si>
    <t>Win a Kindle Fire with the NJP Video Abstract Competition 2013.</t>
  </si>
  <si>
    <t>We've shortlisted our favourite video abstracts from last year, based on originality, quality and popularity on njp.org and our YouTube channel. Now we want you to vote for your favourite.</t>
  </si>
  <si>
    <t>https://www.youtube.com/watch?v=pLil5DzdzRY</t>
  </si>
  <si>
    <t>Photo-induced ionization dynamics of the NV defect in diamond</t>
  </si>
  <si>
    <t>Video abstract for the article 'Photo-induced ionization dynamics of the nitrogen vacancy defect in diamond investigated by single-shot charge state detection ' by N Aslam, G Waldherr, P Neumann, F Jelezko and J Wrachtrup (N Aslam et al 2013 New J. Phys.</t>
  </si>
  <si>
    <t>https://www.youtube.com/watch?v=TgqShRi2no8</t>
  </si>
  <si>
    <t>A non-adiabatically driven electron in a quantum wire with spin--orbit interaction</t>
  </si>
  <si>
    <t>Video abstract for the article 'A non-adiabatically driven electron in a quantum wire with spin--orbit interaction' by T _ade_, J H Jefferson and A Ram_ak (T _ade_ et al 2013 New J. Phys. 15 013029).</t>
  </si>
  <si>
    <t>https://www.youtube.com/watch?v=Y6cf-9NGc5g</t>
  </si>
  <si>
    <t>Mapping gigahertz vibrations in a plasmonic--phononic crystal</t>
  </si>
  <si>
    <t>Video abstract for the article 'Mapping gigahertz vibrations in a plasmonic--phononic crystal' by Timothy A Kelf, Wataru Hoshii, Paul H Otsuka, Hirotaka Sakuma, Istvan A Veres, Robin M Cole, Sumeet Mahajan, Jeremy J Baumberg, Motonobu Tomoda, Osamu Matsud</t>
  </si>
  <si>
    <t>https://www.youtube.com/watch?v=wT12OUCvIv8</t>
  </si>
  <si>
    <t>Ionic transport in mixed-alkali glasses - distinctly different conduction</t>
  </si>
  <si>
    <t>Video abstract for the article 'Ionic transport in mixed-alkali glasses: hop through the distinctly different conduction pathways of low dimensionality' by Young-Hoon Rim, Mac Kim, Jeong Eun Kim and Yong Suk Yang (Young-Hoon Rim et al 2013 New J. Phys. 15</t>
  </si>
  <si>
    <t>https://www.youtube.com/watch?v=TEQOmjI7Z2Q</t>
  </si>
  <si>
    <t>Long range failure-tolerant entanglement distribution</t>
  </si>
  <si>
    <t>Video abstract for the article 'Long range failure-tolerant entanglement distribution' by Ying Li, Sean D Barrett, Thomas M Stace and Simon C Benjamin (Ying Li et al 2013 New J. Phys. 15 023012).</t>
  </si>
  <si>
    <t>https://www.youtube.com/watch?v=--ag4XJO-44</t>
  </si>
  <si>
    <t>Discrete breathers and negative temperature states</t>
  </si>
  <si>
    <t>Video abstract for the article 'Discrete breathers and negative-temperature states' by S Iubini, R Franzosi, R Livi, G-L Oppo and A Politi (S Iubini et al 2013 New J. Phys. 15 023032).</t>
  </si>
  <si>
    <t>https://www.youtube.com/watch?v=sPqBx3vgOyM</t>
  </si>
  <si>
    <t>Fully covariant radiation force on a polarizable particle</t>
  </si>
  <si>
    <t>Video abstract for the article 'Fully covariant radiation force on a polarizable particle' by Gregor Pieplow and Carsten Henkel (Gregor Pieplow and Carsten Henkel 2013 New J. Phys. 15 023027).</t>
  </si>
  <si>
    <t>https://www.youtube.com/watch?v=mWmipXkk16Y</t>
  </si>
  <si>
    <t>Collective effects in emission of localized excitons strongly coupled to a microcavity photon</t>
  </si>
  <si>
    <t>Video abstract for the article 'Collective effects in emission of localized excitons strongly coupled to a microcavity photon' by A N Poddubny, M M Glazov and N S Averkiev (A N Poddubny et al 2013 New J. Phys. 15 025016).</t>
  </si>
  <si>
    <t>https://www.youtube.com/watch?v=mju84LrDzcg</t>
  </si>
  <si>
    <t>Journal Title</t>
  </si>
  <si>
    <t>Rosette nanotubes for drug encapsulation and slow release - Video abstract: 18755</t>
  </si>
  <si>
    <t>Video abstract of review paper "Self-assembled rosette nanotubes encapsulate and slowly release dexamethasone" published in the open access International Journal of Nanomedicine by Yupeng Chen, Shang Song, Zhimin Yan, Hicham Fenniri, Thomas J Webster, et</t>
  </si>
  <si>
    <t>https://www.youtube.com/watch?v=JpBuY4BGfeo</t>
  </si>
  <si>
    <t>Regimen simplification in HIV infection - Video abstract: 22771</t>
  </si>
  <si>
    <t>Video abstract of research paper published in Patient Preference and Adherence journal "Treatment simplification in HIV-infected adults as a strategy to prevent toxicity, improve adherence, quality of life and decrease healthcare costs" by Jean B Nachega,</t>
  </si>
  <si>
    <t>https://www.youtube.com/watch?v=ScNyIrDHJVY</t>
  </si>
  <si>
    <t>Everolimus-eluting stents - Video abstract: 22043</t>
  </si>
  <si>
    <t>Video abstract of review paper "Everolimus-eluting stents: update on current clinical studies" published in the journal Medical Devices: Evidence and Research by Dominic Allocco, Anita Joshi and Keith Dawkins.</t>
  </si>
  <si>
    <t>https://www.youtube.com/watch?v=zCQHiMUIEng</t>
  </si>
  <si>
    <t>Femtosecond-assisted preparation of donor tissue for keratoprosthesis - Video abstract: 22847</t>
  </si>
  <si>
    <t>Supplementary video for research paper "Femtosecond-assisted preparation of donor tissue for Boston type 1 keratoprosthesis" published in the journal Clinical Ophthalmology by Majid Moshirfar, Marcus Neuffer, Krista Kinard, et al.</t>
  </si>
  <si>
    <t>https://www.youtube.com/watch?v=YDXyTp_gwLo</t>
  </si>
  <si>
    <t>Superparamagnetic iron oxide nanoparticles - Video abstract: 23638</t>
  </si>
  <si>
    <t>Video abstract for research paper "Metabolic pathway and distribution of superparamagnetic iron oxide nanoparticles: in vivo study" published in the International Journal of Nanomedicine by Eva Schlachter, Hans Ruedi Widmer, Amadé Bregy, et al.</t>
  </si>
  <si>
    <t>https://www.youtube.com/watch?v=fSZXvpEeAco</t>
  </si>
  <si>
    <t>Racial differences in endothelial microparticles - Video abstract: 22930</t>
  </si>
  <si>
    <t>Video abstract of original research paper "Racial differences in tumor necrosis factor-alpha-induced endothelial microparticles and interleukin-6 production" published in the journal Vascular Health and Risk Management by Michael Brown, Deborah Feairhelle</t>
  </si>
  <si>
    <t>https://www.youtube.com/watch?v=PhFvHJHFJy0</t>
  </si>
  <si>
    <t>IV antibiotics for neurologic Lyme disease - Video abstract: 23829</t>
  </si>
  <si>
    <t>Video abstract of original research paper "Benefit of intravenous antibiotic therapy in patients referred for treatment of neurologic Lyme disease" published in the International Journal of General Medicine by Raphael Stricker, Allison DeLong, Christine G</t>
  </si>
  <si>
    <t>https://www.youtube.com/watch?v=1BY1YFZTfUA</t>
  </si>
  <si>
    <t>Titanium dioxide and zinc oxide nanoparticles in sunscreens - Video abstract: 19419</t>
  </si>
  <si>
    <t>Video abstract of review research paper "Titanium dioxide and zinc oxide nanoparticles in sunscreens: focus on their safety and effectiveness" published in Nanotechnology, Science and Applications by Threes Smijs and Stanislav Pavel.</t>
  </si>
  <si>
    <t>https://www.youtube.com/watch?v=JbfY3wFncYo</t>
  </si>
  <si>
    <t>Effect of melatonin on nocturnal blood pressure - Video abstract: 24603</t>
  </si>
  <si>
    <t>Video abstract of paper "Effect of melatonin on nocturnal blood pressure: meta-analysis of randomized controlled trials" published in the journal Vascular Health and Risk Management by Ehud Grossman, Moshe Laudon, Nava Zisapel.</t>
  </si>
  <si>
    <t>https://www.youtube.com/watch?v=XsRC4N_Vhrk</t>
  </si>
  <si>
    <t>Novel RGD-lipid conjugate-modified liposomes - Video Abstract: 24447</t>
  </si>
  <si>
    <t>Video abstract of paper "Novel RGD-lipid conjugate-modified liposomes for enhancing siRNA delivery in human retinal pigment epithelial cells" published in the International Journal of Nanomedicine by Cheng-Wei Chen, Da-Wen Lu, Ming-Kung Yeh, et al.</t>
  </si>
  <si>
    <t>https://www.youtube.com/watch?v=XIGLLguz2O4</t>
  </si>
  <si>
    <t>Goldberg UBM file in motion during accommodation - Supplementary video: 25983</t>
  </si>
  <si>
    <t>Supplementary video of the UBM file in motion of a 25-year-old eye during accommodation, from the original research paper published in Clinical Ophthalmology "Computer-animated model of accommodation and theory of reciprocal zonular action" by Daniel B Go</t>
  </si>
  <si>
    <t>https://www.youtube.com/watch?v=gWppCdOwuUU</t>
  </si>
  <si>
    <t>Computer-animated model of accommodation - Supplementary video: 25983</t>
  </si>
  <si>
    <t>Supplementary video of the computer animated model from the original research paper published in Clinical Ophthalmology "Computer-animated model of accommodation and theory of reciprocal zonular action" by Daniel B Goldberg.</t>
  </si>
  <si>
    <t>https://www.youtube.com/watch?v=1yIpyitm6eE</t>
  </si>
  <si>
    <t>The Automated Breast Volume Scanner - Video Abstract: 23918</t>
  </si>
  <si>
    <t>Video abstract of original research paper "The Automated Breast Volume Scanner (ABVS): initial experiences in lesion detection compared with conventional handheld B-mode ultrasound: a pilot study of 50 cases" published in the International Journal of Wome</t>
  </si>
  <si>
    <t>https://www.youtube.com/watch?v=K95TGNtD41s</t>
  </si>
  <si>
    <t>Functionalized carbon nanomaterials - Video abstract: 23962</t>
  </si>
  <si>
    <t>Video abstract of original research paper "Functionalized carbon nanomaterials: exploring the interactions with Caco-2 cells for potential oral drug delivery" published in the International Journal of Nanomedicine by Jurja Coyuco, Yuanjie Liu, Bee-Jen Tan</t>
  </si>
  <si>
    <t>https://www.youtube.com/watch?v=GzhMHwgam08</t>
  </si>
  <si>
    <t>Variations of BMI and FM on age in Thai adults - Video abstract: 25696</t>
  </si>
  <si>
    <t>Video abstract of original research paper "The variations of body mass index and body fat by bioelectrical impedance on the age spectrum in adult Thai people" published in the open access journal Clinical Interventions in Aging by Kaweesak Chittawatanarat</t>
  </si>
  <si>
    <t>https://www.youtube.com/watch?v=x8g4yGC7Ot0</t>
  </si>
  <si>
    <t>Nanoparticles isolated from blood - Video abstract: 24537</t>
  </si>
  <si>
    <t>Video abstract of original research paper "Nanoparticles isolated from blood: a reflection of vesiculability of blood cells during the isolation process" published in the International Journal of Nanomedicine by Vid Sustar, Apolonija Bedina-Zavec, Roman S</t>
  </si>
  <si>
    <t>https://www.youtube.com/watch?v=GXUzzL-hcQ0</t>
  </si>
  <si>
    <t>Interaction of curcumin nanoformulations with human plasma proteins - Video abstract: 25534</t>
  </si>
  <si>
    <t>Video abstract of original research paper "Interaction of curcumin nanoformulations with human plasma proteins and erythrocytes" published in the International Journal of Nanomedicine by Murali Mohan Yallapu, Mara C Ebeling, Neeraj Chauhan, et al.</t>
  </si>
  <si>
    <t>https://www.youtube.com/watch?v=4Yq7IAystYQ</t>
  </si>
  <si>
    <t>A patient with mexiletine-related psychosis - Video abstract: 25381</t>
  </si>
  <si>
    <t>Video abstract of case report "A patient with mexiletine-related psychosis" published in the International Journal of General Medicine by Fnu Shailesh, Sandeep Singla, Ravi Sureddi, et al.</t>
  </si>
  <si>
    <t>https://www.youtube.com/watch?v=KGYaLhwbEZA</t>
  </si>
  <si>
    <t>Serum anti-Müllerian hormone - Video abstract: 25639</t>
  </si>
  <si>
    <t>Video abstract of original research paper "Serum anti-Müllerian hormone as a predictive marker of polycystic ovarian syndrome" published in the International Journal of General Medicine by Sergio Parco, Caterina Novelli, Fulvia Vascotto, et al.</t>
  </si>
  <si>
    <t>https://www.youtube.com/watch?v=DWb6AJ3DjGw</t>
  </si>
  <si>
    <t>Protein-entrapped liposomes and lipoparticles - Video Abstract: 25646</t>
  </si>
  <si>
    <t>Video abstract of original research paper "The comparison of protein-entrapped liposomes and lipoparticles: preparation, characterization, and efficacy of cellular uptake" published in the open access International Journal of Nanomedicine by Wei-Kuo Chang</t>
  </si>
  <si>
    <t>https://www.youtube.com/watch?v=ysQWp-q7uyM</t>
  </si>
  <si>
    <t>The Global Youth Tobacco Survey - Video abstract: 23626</t>
  </si>
  <si>
    <t>Video abstract of original research paper "The Global Youth Tobacco Survey: 2001-2002 in Riyadh region, the Kingdom of Saudi Arabia" published in Substance Abuse and Rehabilitation by Abdullah Mohammed Al-Bedah and Naseem Akhtar Qureshi.</t>
  </si>
  <si>
    <t>https://www.youtube.com/watch?v=-5XvUYWr5IQ</t>
  </si>
  <si>
    <t>Oral fondaparinux - Video abstract: 25791</t>
  </si>
  <si>
    <t>Video abstract of original research paper "Oral fondaparinux: use of lipid nanocapsules as nanocarriers and in vivo pharmacokinetic study" published in the International Journal of Nanomedicine by Alyaa Ramadan, Frederic Lagarce, Anne Tessier-Marteau, et</t>
  </si>
  <si>
    <t>https://www.youtube.com/watch?v=eWsAZnA8pzk</t>
  </si>
  <si>
    <t>The MS Choices Survey - Video abstract: 26479</t>
  </si>
  <si>
    <t>Video abstract of original research paper "The MS Choices Survey: findings of a study assessing physician and patient perspectives on living with and managing multiple sclerosis" published in open access journal Patient Preference and Adherence by Alberto</t>
  </si>
  <si>
    <t>https://www.youtube.com/watch?v=srQgaVSomfY</t>
  </si>
  <si>
    <t>Management of corneal bee sting - Video abstracts: 26919</t>
  </si>
  <si>
    <t>Video abstract of case report "Management of corneal bee sting" published in Clinical Ophthalmology by Hassan Razmjoo, Mohammad-Ali Abtahi, Peyman Roomizadeh, et al.</t>
  </si>
  <si>
    <t>https://www.youtube.com/watch?v=nlwiC2gpnGQ</t>
  </si>
  <si>
    <t>Non-fistulous urinary leakage among Nigerian women - Video abstract: 23179</t>
  </si>
  <si>
    <t>Video abstract of original research paper "Non-fistulous urinary leakage among women attending a Nigerian family planning clinic" published in the International Journal of Women's Health by Munir'deen A Ijaiya, Hadijat O Raji, Abiodun P Aboyeji, et al.</t>
  </si>
  <si>
    <t>https://www.youtube.com/watch?v=IffZ1D067j4</t>
  </si>
  <si>
    <t>Physician attitudes to combination therapy in UK specialist care - Video abstract: 24674</t>
  </si>
  <si>
    <t>Video abstract of rapid communication paper "Physicians' attitudes towards combination therapy with inhaled corticosteroids therapy with inhaled corticosteroids and long-acting _2-agonists: an observational study in UK specialist care" published in the op</t>
  </si>
  <si>
    <t>https://www.youtube.com/watch?v=wdOG-fOuUV0</t>
  </si>
  <si>
    <t>True story about HIV - Video abstract: 26578</t>
  </si>
  <si>
    <t>Video abstract of research paper "True story about HIV: theory of viral sequestration and reserve infection" published in journal HIV/AIDS - Research and Palliative Care by Simon Situma Barasa.</t>
  </si>
  <si>
    <t>https://www.youtube.com/watch?v=WgsZvZyM88k</t>
  </si>
  <si>
    <t>Psoriasis and cardiovascular disease - Video abstract: 24015</t>
  </si>
  <si>
    <t>Video abstract of review paper "Psoriasis and cardiovascular disease: epidemiology, mechanisms, and clinical implications" published in Psoriasis: Targets and Therapy by Kelly Pearson and April Armstrong.</t>
  </si>
  <si>
    <t>https://www.youtube.com/watch?v=i-dlrVz_968</t>
  </si>
  <si>
    <t>Miniature ocular implants - Video abstract: 15028</t>
  </si>
  <si>
    <t>Video abstract of review paper "Improving quality of life in patients with end-stage age-related macular degeneration: focus on miniature ocular implants" published in Clinical Ophthalmology by Michael Singer, Nancy Amir, Angela Herro, et al.</t>
  </si>
  <si>
    <t>https://www.youtube.com/watch?v=V5xhfLHQZ4U</t>
  </si>
  <si>
    <t>Emerging tick-borne diseases in Australia - Video abstract: 27336</t>
  </si>
  <si>
    <t>Video abstract of research paper "Emerging incidence of Lyme borreliosis, babesiosis, bartonellosis, and granulocytic ehrlichiosis in Australia" published in the International Journal of General Medicine by Peter J Mayne.</t>
  </si>
  <si>
    <t>https://www.youtube.com/watch?v=W-wCnDnResI</t>
  </si>
  <si>
    <t>Nortriptyline versus fluoxetine in the treatment of depressive disorder - Video abstract: 23831</t>
  </si>
  <si>
    <t>Video abstract of original research paper "Nortriptyline versus fluoxetine in the treatment of major depressive disorder: a six-month, double-blind clinical trial" published in Clinical Pharmacology: Advances and Applications by SN Hashemi, HR Ghafarian S</t>
  </si>
  <si>
    <t>https://www.youtube.com/watch?v=Ijeq21vcOcE</t>
  </si>
  <si>
    <t>ECT in pharmacoresistant drug-free patients with unipolar depression - Video abstract: 27025</t>
  </si>
  <si>
    <t>Video abstract of review paper "ECT, rTMS, and deep TMS in pharmacoresistant drug-free patients with unipolar depression: a comparative review" published in Neuropsychiatric Disease and Treatment by Amedeo Minichino, Francesco Saverio Bersani, Enrico Capr</t>
  </si>
  <si>
    <t>https://www.youtube.com/watch?v=NhcAMzvESxI</t>
  </si>
  <si>
    <t>Traditional birth attendants in Ogun State, Nigeria - Video abstract: 23173</t>
  </si>
  <si>
    <t>Video abstract of original research paper "Perception and utilization of traditional birth attendants by pregnant women attending primary health care clinics in a rural Local Government Area in Ogun State, Nigeria" published in the open access Internation</t>
  </si>
  <si>
    <t>https://www.youtube.com/watch?v=GP6Wxnuzgs0</t>
  </si>
  <si>
    <t>Challenges to physician-patient communication about medication use - Video Abstract: 25971</t>
  </si>
  <si>
    <t>Video abstract of original research "Challenges to physician-patient communication about medication use: a window into the skeptical patient's world" published in Patient Preference and Adherence by Tanya Bezreh, M Barton Laws, Tatiana Taubin, et al.</t>
  </si>
  <si>
    <t>https://www.youtube.com/watch?v=5OQgKU6EAwk</t>
  </si>
  <si>
    <t>PLGA-nanodiamond membranes - Video abstract: 26665</t>
  </si>
  <si>
    <t>Video abstract of original research paper "Nanofibrous poly(lactide-co-glycolide) membranes loaded with diamond nanoparticles as promising substrates for bone tissue engineering" published in the open access International Journal of Nanomedicine by Martin</t>
  </si>
  <si>
    <t>https://www.youtube.com/watch?v=s65jEi1jiv0</t>
  </si>
  <si>
    <t>Subcutaneous delivery of sumatriptan in the treatment of migraine - Video abstract: 19171</t>
  </si>
  <si>
    <t>Video abstract of review paper "Subcutaneous delivery of sumatriptan in the treatment of migraine and primary headache" published in Patient Preference and Adherence by Johanna C Moore and James R Miner.</t>
  </si>
  <si>
    <t>https://www.youtube.com/watch?v=CudWI7CaaW4</t>
  </si>
  <si>
    <t>Development of age group specific equations for estimating body weight - Video abstract: 27507</t>
  </si>
  <si>
    <t>Video abstract of original research paper "Development of gender- and age group-specific equations for estimating body weight from anthropometric measurement in Thai adults" published in the International Journal of General Medicine by Kaweesak Chittawata</t>
  </si>
  <si>
    <t>https://www.youtube.com/watch?v=E2_R-6mh7AQ</t>
  </si>
  <si>
    <t>Davunetide in the treatment of progressive supranuclear palsy - Video abstract: 12518</t>
  </si>
  <si>
    <t>Video abstract of the expert opinion paper "Critical appraisal of the role of davunetide in the treatment of progressive supranuclear palsy" published in the open access journal Neuropsychiatric Disease and Treatment by Michael Gold, Stefan Lorenz, Alista</t>
  </si>
  <si>
    <t>https://www.youtube.com/watch?v=EIBRQ4mONIM</t>
  </si>
  <si>
    <t>Successful closure of large blunt macular chorio-retinal rupture - Video abstract: 29269</t>
  </si>
  <si>
    <t>Video abstract of the case report "Successful closure of large blunt macular chorio-retinal rupture: a case report" published in Clinical Ophthalmology by Daisuke Muramatsu, Takuya Iwasaki, Tsuyoshi Agawa, et al.</t>
  </si>
  <si>
    <t>https://www.youtube.com/watch?v=gsH3r8NYNnI</t>
  </si>
  <si>
    <t>Pharmacist interventions and patient adherence to antidepressants - Video abstract: 27436</t>
  </si>
  <si>
    <t>Video abstract of review article "Impact of pharmacist interventions on patients' adherence to antidepressants and patient-reported outcomes: a systematic review" published in the open access journal Patient Preference and Adherence by Khalaf Ali Al-Jumah</t>
  </si>
  <si>
    <t>https://www.youtube.com/watch?v=lmpXF-w1qEk</t>
  </si>
  <si>
    <t>The management of cornea blindness from severe corneal scarring - Video abstract: 27175</t>
  </si>
  <si>
    <t>Video abstract of case report "The management of cornea blindness from severe corneal scarring, with the Athens Protocol (transepithelial topography-guided PRK therapeutic remodeling, combined with same-day, collagen cross-linking)" published in the open</t>
  </si>
  <si>
    <t>https://www.youtube.com/watch?v=vchqTNK_E9g</t>
  </si>
  <si>
    <t>Nano-TiO2/Peek bioactive composite - Video abstract: 28101</t>
  </si>
  <si>
    <t>Video abstract of original research paper "Nano-TiO2/PEEK bioactive composite as a bone substitute material: in vitro and in vivo studies" published in the open access International Journal of Nanomedicine by Xiaomian Wu, Xiaochen Liu, Jie Wei, et al.</t>
  </si>
  <si>
    <t>https://www.youtube.com/watch?v=u4GMl0tpuXk</t>
  </si>
  <si>
    <t>Neuropathic diabetic foot ulcers - Video abstract: 10328</t>
  </si>
  <si>
    <t>Video abstract of review paper "Neuropathic diabetic foot ulcers - evidence-to-practice" published in the open access journal International Journal of General Medicine by Agbor Ndip, Leonard Ebah and Aloysius Mbako.</t>
  </si>
  <si>
    <t>https://www.youtube.com/watch?v=03oM9KDsDrA</t>
  </si>
  <si>
    <t>Selective targeting of melanoma - Video abstract: 28242</t>
  </si>
  <si>
    <t>Video abstract of original research paper "Selective targeting of melanoma by PEG-masked protein-based multifunctional nanoparticles" published in the open access International Journal of Nanomedicine by Luca Vannucci, Elisabetta Falvo, Manuela Fornara, e</t>
  </si>
  <si>
    <t>https://www.youtube.com/watch?v=lGMajoqETBA</t>
  </si>
  <si>
    <t>Lymphocytic leukemia-associated chromosomal abnormalities - Video abstract: 18669</t>
  </si>
  <si>
    <t>Video abstract of review paper "Chronic lymphocytic leukemia-associated chromosomal abnormalities and miRNA deregulation" published in open access journal The Application of Clinical Genetics by Yvonne Kiefer, Christoph Schulte, Markus Tiemann, Joern Bull</t>
  </si>
  <si>
    <t>https://www.youtube.com/watch?v=bAam_XX4mmg</t>
  </si>
  <si>
    <t>Effect of preoperative keratometry on LASIK outcomes - Video abstract: 28808</t>
  </si>
  <si>
    <t>Video abstract of original research paper "The effect of preoperative keratometry on visual outcomes after moderate myopic LASIK" published in the open access journal Clinical Ophthalmology by Steven M Christiansen, Marcus C Neuffer, Shameema Sikder, et a</t>
  </si>
  <si>
    <t>https://www.youtube.com/watch?v=PShngk38OVI</t>
  </si>
  <si>
    <t>NIHSS and acute complications after anterior and posterior circulation strokes: 28569</t>
  </si>
  <si>
    <t>Video abstract of original research paper "NIHSS and acute complications after anterior and posterior circulation strokes" published in the open access journal Therapeutics and Clinical Risk Management by Mathieu Boone, Jean-Marc Chillon, Pierre-Yves Garc</t>
  </si>
  <si>
    <t>https://www.youtube.com/watch?v=8AQn-H4mZ8M</t>
  </si>
  <si>
    <t>Text messages for adherence to HAART in Yaoundé - Video abstract: 29954</t>
  </si>
  <si>
    <t>Video abstract of original research paper "Considerations in using text messages to improve adherence to HAART: a qualitative study among clients in Yaoundé, Cameroon" published in the open access journal HIV/AIDS - Research and Palliative Care by Lawrenc</t>
  </si>
  <si>
    <t>https://www.youtube.com/watch?v=80qtNEjesM4</t>
  </si>
  <si>
    <t>MSC elasticity - Video abstract: 24381</t>
  </si>
  <si>
    <t>Video abstract of original research paper "The effect of nicotine on the mechanical properties of mesenchymal stem cells" published in the open access journal Cell Health and Cytoskeleton by Juan P Ruiz, Daniel Pelaez, Janice Dias, Noël M Ziebarth, Herman</t>
  </si>
  <si>
    <t>https://www.youtube.com/watch?v=3GWs9YEn5tY</t>
  </si>
  <si>
    <t>CPT/Fe2O3-embedded PLGA ultrafine composite fibers - Video abstract: 24467</t>
  </si>
  <si>
    <t>Video abstract of original research paper "Preparation, characterization, and cytotoxicity of CPT/Fe2O3-embedded PLGA ultrafine composite fibers: a synergistic approach to develop promising anticancer material" published in the open access International J</t>
  </si>
  <si>
    <t>https://www.youtube.com/watch?v=T70qPFS7DMA</t>
  </si>
  <si>
    <t>Children and young adults with parents with cancer - Video abstract: 28984</t>
  </si>
  <si>
    <t>Video abstract of original research paper "Children and young adults with parents</t>
  </si>
  <si>
    <t>https://www.youtube.com/watch?v=m7kxL8Yq684</t>
  </si>
  <si>
    <t>Glaucomatous optic nerve head in chronic heart failure - Video abstract: 30038</t>
  </si>
  <si>
    <t>Video abstract of original research paper "Glaucomatous optic nerve head alterations in patients with chronic heart failure" published in the open access journal Clinical Ophthalmology by Daniel Meira-Freitas, Luiz Alberto S Melo, Jr, Daniela B Almeida-Fr</t>
  </si>
  <si>
    <t>https://www.youtube.com/watch?v=DqyEevfI9N4</t>
  </si>
  <si>
    <t>A hybrid model of Blastocystis AOX - Video abstract: 26820</t>
  </si>
  <si>
    <t>Video abstract of original research paper "Modeling the alternative oxidase from the human pathogen Blastocystis using automated hybrid structural template assembly" published in the open access journal Research and Reports in Biochemistry by Daron M Stan</t>
  </si>
  <si>
    <t>https://www.youtube.com/watch?v=9nLkNy3zwOc</t>
  </si>
  <si>
    <t>Requested versus scheduled meals - Video abstract: 29889</t>
  </si>
  <si>
    <t>Video abstract of original research paper "Requested meals versus scheduled meals" published in open access journal the International Journal of General Medicine by Mario Ciampolini.</t>
  </si>
  <si>
    <t>https://www.youtube.com/watch?v=dP6CLjRIqzc</t>
  </si>
  <si>
    <t>Liraglutide therapy beyond glycemic control - Video abstract: 27886</t>
  </si>
  <si>
    <t>Video abstract of original research paper "Liraglutide therapy beyond glycemic control: An observational study in Indian patients with type 2 diabetes in real world setting" published in open access journal International Journal of General Medicine by Jot</t>
  </si>
  <si>
    <t>https://www.youtube.com/watch?v=OPxePQg98Us</t>
  </si>
  <si>
    <t>Intratumoral administration of gold nanoshells - Video abstract: 30699</t>
  </si>
  <si>
    <t>Video abstract of original research paper "Effect of intratumoral administration on biodistribution of 64Cu-labeled gold nanoshells" published in the open access International Journal of Nanomedicine by Huan Xie, Beth Goins, Ande Bao, Zheng Jim Wang, Will</t>
  </si>
  <si>
    <t>https://www.youtube.com/watch?v=dWzCDkhwCZc</t>
  </si>
  <si>
    <t>Correlation between epithelial thickness and ectasia: Video abstract: 31524</t>
  </si>
  <si>
    <t>Video abstract of original research paper "Correlation between epithelial thickness in normal corneas, untreated ectatic corneas, and ectatic corneas previously treated with CXL;is overall epithelial thickness a very early ectasia prognostic factor?" to b</t>
  </si>
  <si>
    <t>https://www.youtube.com/watch?v=9miDc56nTsg</t>
  </si>
  <si>
    <t>Functionalization of single-walled carbon nanotubes - Video abstracts: 25035</t>
  </si>
  <si>
    <t>Video abstract of original research "Functionalization of single-walled carbon nanotubes and their binding to cancer cells" published in the International Journal of Nanomedicine by Seyed Yazdan Madani, Aaron Tan, Mirian Dwek, et al.</t>
  </si>
  <si>
    <t>https://www.youtube.com/watch?v=QWRhlbHyxU4</t>
  </si>
  <si>
    <t>Oleanolic acid liposomes with PEG modification - Video abstract: 31725</t>
  </si>
  <si>
    <t>Video abstract of original research paper "Oleanolic acid liposomes with polyethylene glycol modification: promising antitumor drug delivery" published in the International Journal of Nanomedicine by Dawei Gao, Shengnan Tang and Qi Tong.</t>
  </si>
  <si>
    <t>https://www.youtube.com/watch?v=pnj7McziYlw</t>
  </si>
  <si>
    <t>Visual migraine aura with or without headache - Video abstract: 30999</t>
  </si>
  <si>
    <t>Video abstract of original research "Visual migraine aura with or without headache: association with right to left shunt and assessment following transcutaneous closure" published in the open access journal Clinical Ophthalmology by M Khalid Mojadidi, Ham</t>
  </si>
  <si>
    <t>https://www.youtube.com/watch?v=HyqpchmAyqg</t>
  </si>
  <si>
    <t>Prophylactic collagen cross-linking for high-risk LASIK - Video abstract: 31256</t>
  </si>
  <si>
    <t>Video abstract of original research "Long-term safety and efficacy follow-up of prophylactic higher fluence collagen cross-linking in high myopic LASIK" published in open access journal Clinical Ophthalmology by Anastasios John Kanellopoulos.</t>
  </si>
  <si>
    <t>https://www.youtube.com/watch?v=j814I2cVzA4</t>
  </si>
  <si>
    <t>Bevacizumab in macular edema of branch retinal vein occlusion - Video abstract: 30555</t>
  </si>
  <si>
    <t>Video abstract for original research "Intravitreal bevacizumab in macular edema secondary to branch retinal vein occlusion: 12-month results" published in the open access journal Clinical Ophthalmology by Raba Thapa, Nhukesh Maharjan and Govinda Paudyal.</t>
  </si>
  <si>
    <t>https://www.youtube.com/watch?v=K1yF6CrZERo</t>
  </si>
  <si>
    <t>Sonomammographic characteristics of invasive lobular carcinoma - Video abstract: 34655</t>
  </si>
  <si>
    <t>Video abstract of case series "Sonomammographic characteristics of invasive lobular carcinoma" published in open access journal Breast Cancer: Targets and Therapy by Osama Kombar, Dalia Fahmy, Mary Brown, et al.</t>
  </si>
  <si>
    <t>https://www.youtube.com/watch?v=wowyVPqtmDU</t>
  </si>
  <si>
    <t>POSS Coated QD - Video abstract: 28577</t>
  </si>
  <si>
    <t>Video abstract of original research paper "A novel POSS coated quantum dot for biological application" published in the International Journal of Nanomedicine by Sarwat B Rizvi, Lara Yildirimer, Shirin Ghaderi, et al.</t>
  </si>
  <si>
    <t>https://www.youtube.com/watch?v=9fMAk4cvIYw</t>
  </si>
  <si>
    <t>Peptide-assisted intracellular targeting in CXCR4+ cells - Video abstract: 34450</t>
  </si>
  <si>
    <t>Video abstract of original research "Intracellular CXCR4+ cell targeting with T22-empowered protein-only nanoparticles" published in the open access International Journal of Nanomedicine by Ugutz Unzueta, Maria Virtudes Cespedes, Neus Ferrer-Miralles, et</t>
  </si>
  <si>
    <t>https://www.youtube.com/watch?v=XzvINDXEtNY</t>
  </si>
  <si>
    <t>RGP contact lens for wide viewing system - Supplementary video: 33595</t>
  </si>
  <si>
    <t>Supplementary video of rapid communication paper "Commercially available rigid gas-permeable contact lens for protecting the cornea from drying during vitrectomy with a wide viewing system" published in open access journal Clinical Ophthalmology by Motohi</t>
  </si>
  <si>
    <t>https://www.youtube.com/watch?v=k-AB7CLIEOA</t>
  </si>
  <si>
    <t>Simulations of treatment discontinuation/interruption - Video abstract: 32735</t>
  </si>
  <si>
    <t>Video abstract of original research "Management of antipsychotic treatment discontinuation and interruptions using model-based simulations" published in the open access journal Clinical Pharmacology: Advances and Applications by Mahesh N Samtani, John J S</t>
  </si>
  <si>
    <t>https://www.youtube.com/watch?v=HM5haCF412Q</t>
  </si>
  <si>
    <t>Tolerability of paliperidone palmitate - Video abstract: 32581</t>
  </si>
  <si>
    <t>Video abstract of original research "Long-term tolerability of once-monthly injectable paliperidone palmitate in subjects with recently diagnosed schizophrenia" published in open access journal Neuropsychiatric Disease and Treatment by Jennifer Kern Sliwa</t>
  </si>
  <si>
    <t>https://www.youtube.com/watch?v=RXgmHwE-N8g</t>
  </si>
  <si>
    <t>NEIVFQ25 and GQL-15 in POAG patients in Lagos, Nigeria - Video abstract: 33592</t>
  </si>
  <si>
    <t>Video abstract of original research paper "A comparison of the NEIVFQ25 and GQL-15 questionnaires in Nigerian glaucoma patients" published in the open access journal Clinical Ophthalmology by Chigozie A Mbadugha, Adeola O Onakoya, Olufisayo T Aribaba, Fol</t>
  </si>
  <si>
    <t>https://www.youtube.com/watch?v=r5SYaD76j_E</t>
  </si>
  <si>
    <t>Reproduction of a test for nonexpert swimmers - Video abstract: 34447</t>
  </si>
  <si>
    <t>Video abstract of original research paper "Reproduction of an aerobic endurance test for nonexpert swimmers" published in the open access Journal of Multidisciplinary Healthcare by Adalberto Veronese da Costa, Manoel da Cunha Costa, Daniel Medeiros Carlos</t>
  </si>
  <si>
    <t>https://www.youtube.com/watch?v=uSSftEoMpkw</t>
  </si>
  <si>
    <t>Biclustering to analyze gene expression data - Video abstract: 32622</t>
  </si>
  <si>
    <t>Video abstract of methodology paper "A novel biclustering approach with iterative optimization to analyze gene expression data" published in open access journal Advances and Applications in Bioinformatics and Chemistry by Sawannee Sutheeworapong, Motonori</t>
  </si>
  <si>
    <t>https://www.youtube.com/watch?v=Qk2Rzi5KNEY</t>
  </si>
  <si>
    <t>Torsional phacoemulsification surgery - Video abstract: 35283</t>
  </si>
  <si>
    <t>Video abstract of original research paper "Impact of intelligent phacoemulsification software on torsional phacoemulsification surgery" published in open access journal Clinical Ophthalmology by Silay Canturk Ugurbas, Sinan Caliskan, Atilla Alpay and Suat</t>
  </si>
  <si>
    <t>https://www.youtube.com/watch?v=ReWNwffi5pQ</t>
  </si>
  <si>
    <t>Adverse effects associated with ipilimumab - Video abstract: 31873</t>
  </si>
  <si>
    <t>Video abstract of review paper "Characteristics and management of immune-related adverse effects associated with ipilimumab, a new immunotherapy for metastatic melanoma" published in open access journal Cancer Management and Research by Stephanie Andrews</t>
  </si>
  <si>
    <t>https://www.youtube.com/watch?v=g5eNC7QeOHg</t>
  </si>
  <si>
    <t>Risk reduction of preterm birth with vaginal progesterone - Video abstract: 28944</t>
  </si>
  <si>
    <t>Video abstract of review paper "Vaginal progesterone in risk reduction of preterm birth in women with short cervix in the midtrimester of pregnancy" published in the open access International Journal of Women's Health by Meena Khandelwal.</t>
  </si>
  <si>
    <t>https://www.youtube.com/watch?v=EVzGmplXyfY</t>
  </si>
  <si>
    <t>Updates on the COPD gene list - Video abstract: 35294</t>
  </si>
  <si>
    <t>Video abstract on review paper "Updates on the COPD gene list" published in the open access International Journal of COPD by Yohan Bosse.</t>
  </si>
  <si>
    <t>https://www.youtube.com/watch?v=UIpE5kR2pUc</t>
  </si>
  <si>
    <t>Poststroke stem cell therapy - Video abstract: 25745</t>
  </si>
  <si>
    <t>Video abstract of review paper "The potential benefit of stem cell therapy after stroke: an update" published in the open access journal Vascular Health and Risk Management by Soma Banerjee, Deborah A Williamson, Nagy Habib, and Jeremy Chataway.</t>
  </si>
  <si>
    <t>https://www.youtube.com/watch?v=8By4odYBur0</t>
  </si>
  <si>
    <t>Baseline adherence and intervention response - Video abstract: 36549</t>
  </si>
  <si>
    <t>Video abstract of original research paper "Baseline medication adherence and response to an electronically delivered health literacy intervention targeting adherence" to be published in the open access journal Neurobehavioral HIV Medicine by Raymond L Own</t>
  </si>
  <si>
    <t>https://www.youtube.com/watch?v=ENsiBeWgs0k</t>
  </si>
  <si>
    <t>Is clinical response predictable for IMT in MS? - Video abstract: 36771</t>
  </si>
  <si>
    <t>Video abstract for original research "Can a physician predict the clinical response to first-line immunomodulatory treatment in relapsing-remitting multiple sclerosis?" published in the open access journal Neuropsychiatric Disease and Treatment by Zsolt M</t>
  </si>
  <si>
    <t>https://www.youtube.com/watch?v=uuQVfZfhNSI</t>
  </si>
  <si>
    <t>Novel nanoemulsion drug-delivery system - Video abstract: 36071</t>
  </si>
  <si>
    <t>Video abstract of original research "Development and characterization of a novel nanoemulsion drug-delivery system for potential application in oral delivery of protein drugs" published in the International Journal of Nanomedicine by Hongwu Sun, Kaiyun Li</t>
  </si>
  <si>
    <t>https://www.youtube.com/watch?v=pdRcXzcv0c4</t>
  </si>
  <si>
    <t>Palmitoylethanolamide for treatment of neuropathic pain - Video abstract: 32143</t>
  </si>
  <si>
    <t>Video abstract of case series "Therapeutic utility of palmitoylethanolamide in the treatment of neuropathic pain associated with various pathological conditions: a case series" published in the open access Journal of Pain Research by Jan M Keppel Hesselin</t>
  </si>
  <si>
    <t>https://www.youtube.com/watch?v=P0lK5B6Jb9s</t>
  </si>
  <si>
    <t>Efficacy of goniosynechialysis for CACG - Video abstract: 34035</t>
  </si>
  <si>
    <t>Video abstract of original research paper "Efficacy of goniosynechialysis for advanced chronic angle-closure glaucoma" published in the open access journal Clinical Ophthalmology by Guoping Qing, Ningli Wang, Dapeng Mu.</t>
  </si>
  <si>
    <t>https://www.youtube.com/watch?v=HmAlY-Rw_Cc</t>
  </si>
  <si>
    <t>Development of single-port cholecystectomy - Video abstract: 36559</t>
  </si>
  <si>
    <t>"Development of single-port cholecystectomy: results of a case-control study matched to one surgeon" published in the journal Open Access Surgery by authors Wawra N, Buia A, Hanisch E.</t>
  </si>
  <si>
    <t>https://www.youtube.com/watch?v=wmgBjBvrlSc</t>
  </si>
  <si>
    <t>Nanocarriers for transdermal drug delivery - Video abstract: 32621</t>
  </si>
  <si>
    <t>Video abstract of review paper "Nanocarriers for transdermal drug delivery" published in the open access journal Research and Reports in Transdermal Drug Delivery by Jose Juan Escobar-Chavez, Roberto Diaz Torres, Isabel Marlen Rodriguez-Cruz, et al.</t>
  </si>
  <si>
    <t>https://www.youtube.com/watch?v=BFIeRQbwbuA</t>
  </si>
  <si>
    <t>REACH, animal testing and the precautionary principle - Video abstract: 33044</t>
  </si>
  <si>
    <t>Video abstract of methodology paper "REACH, animal testing and the precautionary principle" published in open access journal Medicolegal and Bioethics by Andre Menache and Candida Nastrucci.</t>
  </si>
  <si>
    <t>https://www.youtube.com/watch?v=RExAaxIrapg</t>
  </si>
  <si>
    <t>POEM for esophageal achalasia - Video abstract: 32666</t>
  </si>
  <si>
    <t>Video abstract of review paper "Training in peroral endoscopic myotomy (POEM) for esophageal achalasia" published in the open access journal Therapeutics and Clinical Risk Management by Nicholas Eleftheriadis, Haruhiro Inoue, Haruo Ikeda, et al.</t>
  </si>
  <si>
    <t>https://www.youtube.com/watch?v=BGvK77ikTYU</t>
  </si>
  <si>
    <t>Lipid profile in psoriasis patients - Video abstract: 32539</t>
  </si>
  <si>
    <t>Video abstract of the case series "Lipid profile in psoriasis patients" published in the open access journal Psoriasis: Targets and Therapy by Ramesh Bhat and Hyacinth Pinto.</t>
  </si>
  <si>
    <t>https://www.youtube.com/watch?v=SiC_BotU2m8</t>
  </si>
  <si>
    <t>Rivaroxaban and acute coronary syndrome - Video abstract: 30342</t>
  </si>
  <si>
    <t>Video abstract of review paper "Potential role of rivaroxaban in patients with acute coronary syndrome" published in the open access journal Drug Design, Development and Therapy by David H Fitchett.</t>
  </si>
  <si>
    <t>https://www.youtube.com/watch?v=tcj1JFn9AXM</t>
  </si>
  <si>
    <t>Express-evaluation of Paralympic athletes - Video abstract: 35888</t>
  </si>
  <si>
    <t>Video abstract original research paper "Express-evaluation of the psycho-physiological condition of Paralympic athletes" published in the Open Access Journal of Sports Medicine by Drozdovski A, Gromova I, Korotkov K, et al.</t>
  </si>
  <si>
    <t>https://www.youtube.com/watch?v=o3qb1Cfm2BM</t>
  </si>
  <si>
    <t>Assessing effectiveness of implementing new roles - Video abstract: 35493</t>
  </si>
  <si>
    <t>Video abstract of original research paper "Assessing the implementation process and outcomes of newly introduced assistant roles: a qualitative study to examine the utility of the Calderdale Framework as an appraisal tool" published in the open access Jou</t>
  </si>
  <si>
    <t>https://www.youtube.com/watch?v=F6tC6KefYa8</t>
  </si>
  <si>
    <t>Gold-stavudine-PLGA nanoparticles - Video abstract: 38013</t>
  </si>
  <si>
    <t>Video abstract 38013 of original research paper 'Colloidal gold-loaded, biodegradable, polymer-based stavudine nanoparticle uptake by macrophages: an in vitro study' published in the International Journal of Nanomedicine by Basu S, Mukherjee B, Chowdhury</t>
  </si>
  <si>
    <t>https://www.youtube.com/watch?v=TFnMlCnoAj4</t>
  </si>
  <si>
    <t>Natazia: New oral contraceptive with new indications - Video abstract: 26225</t>
  </si>
  <si>
    <t>Video abstract of review paper "New developments in oral contraception: clinical utility of estradiol valerate/dienogest (Natazia®) for contraception and for treatment of heavy menstrual bleeding: Patient considerations" published in the Open Access Journ</t>
  </si>
  <si>
    <t>https://www.youtube.com/watch?v=Z2UxznaZqmI</t>
  </si>
  <si>
    <t>Novel GPCR signaling platform in human disease - Video abstract: 28430</t>
  </si>
  <si>
    <t>Video abstract of review paper 'A novel G-protein-coupled receptor-signaling platform and its targeted translation in human disease' published in the open access journal Research and Reports in Biochemistry by Abdulkhalek S, Hrynyk M, Szewczuk MR.</t>
  </si>
  <si>
    <t>https://www.youtube.com/watch?v=vofkmxyu9BE</t>
  </si>
  <si>
    <t>Novel resveratrol nanodelivery systems - Video abstract: 37840</t>
  </si>
  <si>
    <t>Video abstract of original research paper 'Video abstract bioavailability' to be published in the open access International Journal of Nanomedicine by Neves AR, Lúcio M, Martins S, et al.</t>
  </si>
  <si>
    <t>https://www.youtube.com/watch?v=Sd4qHcHJz-w</t>
  </si>
  <si>
    <t>Morgellons disease - Video abstract: 39017</t>
  </si>
  <si>
    <t>Video abstract of original research paper "Characterization and evolution of dermal filaments from patients with Morgellons disease" by Middelveen MJ, Mayne PJ, Kahn DG, et al.</t>
  </si>
  <si>
    <t>https://www.youtube.com/watch?v=WI6swySwsWc</t>
  </si>
  <si>
    <t>Management of young outpatients with osteosarcoma - Video abstract 38100</t>
  </si>
  <si>
    <t>Video abstract of perspectives paper 'Outpatient chemotherapy, family-centered care, electronic information, and education in adolescents and young adults with osteosarcoma' published in the open access journal Clinical Oncology in Adolescents and Young A</t>
  </si>
  <si>
    <t>https://www.youtube.com/watch?v=PDrgk9HOLGc</t>
  </si>
  <si>
    <t>Noninvasive technology for chronic joint symptoms - Video abstract: 40051</t>
  </si>
  <si>
    <t>Video abstract of original research paper "Clinical evaluation of a noninvasive technology for the treatment of chronic joint symptoms" to be published in the open access journal Orthopedic Research and Reviews by Chelucci KM, Shapiro RS, White DB, et al.</t>
  </si>
  <si>
    <t>https://www.youtube.com/watch?v=0f-EW-Alnog</t>
  </si>
  <si>
    <t>Repeated renal infarction from antiphospholipid syndrome - Video abstract: 39301</t>
  </si>
  <si>
    <t>Video abstract of case report paper "Repeated renal infarction in native and transplanted kidneys due to left ventricular thrombus formation caused by antiphospholipid antibody syndrome" published in the open access International Medical Case Reports Jour</t>
  </si>
  <si>
    <t>https://www.youtube.com/watch?v=vrNHOMaWS-w</t>
  </si>
  <si>
    <t>Stigma in bipolar disorder - Video abstract: 38560</t>
  </si>
  <si>
    <t>Video abstract of original research paper "Effects, experiences, and impact of stigma on patients with bipolar disorder" to be published in the open access journal Neuropsychiatric Disease and Treatment by Mileva V, Vázquez G, and Milev R.</t>
  </si>
  <si>
    <t>https://www.youtube.com/watch?v=0Dxz3t1KuJw</t>
  </si>
  <si>
    <t>Nerve-sparing ISTAH-BSO - Video abstract: 39631</t>
  </si>
  <si>
    <t>Video abstract of original research paper "Advantages of nerve-sparing intrastromal total abdominal hysterectomy" by Samimi D, Allam A, Devereaux R, et al.</t>
  </si>
  <si>
    <t>https://www.youtube.com/watch?v=iJt062mtm1M</t>
  </si>
  <si>
    <t>Demanded meals versus scheduled meals - Video abstract: 39946</t>
  </si>
  <si>
    <t>Video abstract of original research paper "Interruption of scheduled, automatic feeding and reduction of excess energy intake in toddlers" to be published in the open access International Journal of General Medicine by Ciampolini M, Brenna JT, Giannellini</t>
  </si>
  <si>
    <t>https://www.youtube.com/watch?v=N_CCzFjot-0</t>
  </si>
  <si>
    <t>Feasibility impact on operational delivery strategy in Asia - Video abstract: 40000</t>
  </si>
  <si>
    <t>Video abstract of review paper "Case series of feasibility considerations that impact operational delivery strategy in the highly competitive rheumatoid arthritis space in Asia" published in the Open Access Journal of Clinical Trials by Karen Wai, Lisa Ma</t>
  </si>
  <si>
    <t>https://www.youtube.com/watch?v=S5FbwTVDMfY</t>
  </si>
  <si>
    <t>Citicoline in mild vascular cognitive impairment - Video abstract: 38420</t>
  </si>
  <si>
    <t>Presented by Pietro Gareri, Elderly Health Care, ASP Catanzaro. Video abstract of original research paper "Effectiveness and safety of citicoline in mild vascular cognitive impairment: the IDEALE study" to be published in the open access journal Clinical</t>
  </si>
  <si>
    <t>https://www.youtube.com/watch?v=uRBrMoGe-uk</t>
  </si>
  <si>
    <t>Anemia associated with chronic heart failure - Video abstract: 27105</t>
  </si>
  <si>
    <t>Video abstract of review paper "Anemia associated with chronic heart failure: current concepts" to be published in the open access journal Clinical Interventions in Aging by Shah R and Agarwal AK.</t>
  </si>
  <si>
    <t>https://www.youtube.com/watch?v=Ze-7qkWiNpk</t>
  </si>
  <si>
    <t>Fiber optic laser approach for lymphedematous syndrome - Video abstract: 39420</t>
  </si>
  <si>
    <t>Video abstract of a case report "Feasibility of a fiber optic laser approach to relieving lymphedematous syndrome: a case report" published in the open access journal OncoTargets and Therapy by Palmieri B, Di Cerbo A, Rottigni V, et al.</t>
  </si>
  <si>
    <t>https://www.youtube.com/watch?v=yyXgXCnRwss</t>
  </si>
  <si>
    <t>OCT-assisted quantitative analysis of CXL in KCN patients - Video abstract: 40455</t>
  </si>
  <si>
    <t>Video abstract of original research paper "Introduction of quantitative and qualitative cornes optical coherence tomography findings induced by collagen cross-linking for keratoconus: a novel effect measurement benchmark" published in the open access jour</t>
  </si>
  <si>
    <t>https://www.youtube.com/watch?v=i_sL_ZtR3gw</t>
  </si>
  <si>
    <t>Novel assessment for femtosecond laser-assisted LASIK - Video abstract: 39644</t>
  </si>
  <si>
    <t>Video abstract of original research paper "Digital analysis of flap parameter accuracy</t>
  </si>
  <si>
    <t>https://www.youtube.com/watch?v=-UKnQanNpMk</t>
  </si>
  <si>
    <t>Resolute integrity drug eluting stent: safety and efficacy - Video abstract: 31012</t>
  </si>
  <si>
    <t>Video abstract of review paper "Resolute Integrity drug-eluting stent: safety and efficacy for the treatment of coronary artery disease" to be published in the open access journal Research Reports in Clinical Cardiology by Burgos JD, Farrag S, Mukherjee D</t>
  </si>
  <si>
    <t>https://www.youtube.com/watch?v=7g73XiB9tM4</t>
  </si>
  <si>
    <t>Long-term LASIK outcomes - the Refractive suite - Video abstract: 40454</t>
  </si>
  <si>
    <t>Video abstract of original research paper "Long-term bladeless LASIK outcomes with the FS200 Femtosecond and __500 Excimer Laser workstation: the Refractive Suite" published in the open access journal Clinical Ophthalmology by Kanellopoulos AJ, Asimellis</t>
  </si>
  <si>
    <t>https://www.youtube.com/watch?v=x3Kyy0mXtGw</t>
  </si>
  <si>
    <t>Histone deacetylases and histone deacetylase inhibitors - Video abstract: 29965</t>
  </si>
  <si>
    <t>Video abstract of review paper "Histone deacetylase inhibitors (HDACIs): multitargeted anticancer agents" published in the open access journal Biologics: Targets and Therapy by Katherine Ververis, Alison Hiong, Tom C Karagiannis, et al.</t>
  </si>
  <si>
    <t>https://www.youtube.com/watch?v=-xFaejYRMis</t>
  </si>
  <si>
    <t>New targets in urothelial carcinoma - Video abstract: 29131</t>
  </si>
  <si>
    <t>Video abstract of reveiw paper "New therapeutic targets in the management of urothelial carcinoma of the bladder" published in the open access journal of Research and Reports in Urology by Einar F Sverrisson, Patrick N Espiritu and Philippe E Spiess.</t>
  </si>
  <si>
    <t>https://www.youtube.com/watch?v=RxpEroIU4As</t>
  </si>
  <si>
    <t>Brief high-intensity exercise and blood glucose - Video abstract: 29222</t>
  </si>
  <si>
    <t>Video abstract of review paper "The impact of brief hig-intensity exercise on blood glucose levels" published in the open access journal of Diabetes, Metabolic Syndrome and Obesity: Targets and Therapy by O Peter Adams.</t>
  </si>
  <si>
    <t>https://www.youtube.com/watch?v=4MHBdd57i0w</t>
  </si>
  <si>
    <t>Paliperidone and RLAI after recent oral antipsychotics - Video abstract: 36438</t>
  </si>
  <si>
    <t>Video abstract of original research paper "Paliperidone palmitate and risperidone long-acting injectable in subjects with schizophrenia recently treated with oral risperidone or other oral antipsychotics" published in the open access journal Neuropsychiat</t>
  </si>
  <si>
    <t>https://www.youtube.com/watch?v=FqxX75rCkWg</t>
  </si>
  <si>
    <t>Ruxolitinib treatment in myelofibrosis - Video abstract: 24926</t>
  </si>
  <si>
    <t>Video abstract of review paper "Ruxolitinib as an emerging treatment in myelofibrosis" published in the open access journal of Blood and Lymphatic Cancer: Targets and Therapy by Robyn M Emanuel, Holly L Geyer and Ruben A Mesa.</t>
  </si>
  <si>
    <t>https://www.youtube.com/watch?v=vPI5I9tVkZU</t>
  </si>
  <si>
    <t>Primary care optometrist's role in the diagnosis and management of AMD - Video abstract: 29932</t>
  </si>
  <si>
    <t>Video abstract of review paper "Improving patient outcomes: role of the primary care optometrist in the early diagnosis and management of age-related macular degeneration" published in the open access journal Clinical Optometry by Lei Liu and Mark Swanson</t>
  </si>
  <si>
    <t>https://www.youtube.com/watch?v=IOFAOnl4078</t>
  </si>
  <si>
    <t>Perioperative management of bladder exstrophy - Video abstract: 29087</t>
  </si>
  <si>
    <t>Video abstract of "Perioperative management of classic bladder exstrophy" published in the open access journal of Research and Reports in Urology by Eric Z Massanyi, John P Gearhart and Sabine Kost-Byerly.</t>
  </si>
  <si>
    <t>https://www.youtube.com/watch?v=XaSj5IJiSgA</t>
  </si>
  <si>
    <t>Indoor air symptoms among nonindustrial workers - Video abstract: 39136</t>
  </si>
  <si>
    <t>Video abstract of original research paper "Gender, airborne chemical monitoring, and physical work environment are related to indoor air symptoms among nonindustrial workers in the Klang Valley, Malaysia" published in the open access journal Therapeutics</t>
  </si>
  <si>
    <t>https://www.youtube.com/watch?v=ycYouBqNGCQ</t>
  </si>
  <si>
    <t>Less aggressive management of PDA - Video abstract: 40306</t>
  </si>
  <si>
    <t>Video abstract of "Permissive tolerance of the patent ductus arteriosus may increase the risk of chronic lung disease" published in the open access journal of Research and Report in Neonatology by Joseph W Kaempf, Robert Huston, YingXing Wu et al.</t>
  </si>
  <si>
    <t>https://www.youtube.com/watch?v=ipDjvYwY4mU</t>
  </si>
  <si>
    <t>House dust mite extract for immunotherapy - Video abstract: 30908</t>
  </si>
  <si>
    <t>Video abstract of review paper "Requirements for acquiring a high-quality house dust mite extract for allergen immunotherapy" published in the open access journal Drug Design, Development and Therapy by Franco Frati, Cristoforo Incorvaia, Marie David, et</t>
  </si>
  <si>
    <t>https://www.youtube.com/watch?v=PYFkSbIgMAo</t>
  </si>
  <si>
    <t>Chemical modification of _-MMC and MAP30 - Video abstract: 30631</t>
  </si>
  <si>
    <t>Video abstract of original research "Preparation for nanomedicine as antitumor and antivirus agent: chemical modification of _-MMC and MAP30 from Momordica Charantia L. with covalent conjugation of polyethyelene glycol" published in the International Jour</t>
  </si>
  <si>
    <t>https://www.youtube.com/watch?v=KkbX5h8CJxY</t>
  </si>
  <si>
    <t>Azithromycin for C. pneumoniae infection causing CAD - Video abstract: 31625</t>
  </si>
  <si>
    <t>Video abstract of original research paper "Oral azithromycin in extended dosage schedule for chronic, subclinical Chlamydia pneumoniae infection causing coronary artery disease: a probable cure in sight? Results of a controlled preliminary trial" publishe</t>
  </si>
  <si>
    <t>https://www.youtube.com/watch?v=YgywykxGCFw</t>
  </si>
  <si>
    <t>Protein encapsulation in microneedles - Video abstract: 32000</t>
  </si>
  <si>
    <t>Video abstract of original research paper "Protein encapsulation in polymeric microneedles by photolithography" published in the International Journal of Nanomedicine by Jaspreet Singh Kochhar, Shui Zou, Sui Yung Chan and Lifeng Kang.</t>
  </si>
  <si>
    <t>https://www.youtube.com/watch?v=ySuP5g9CboA</t>
  </si>
  <si>
    <t>Epidemiology of COPD: a literature review - Video abstract: 32330</t>
  </si>
  <si>
    <t>Video abstract of review paper "Epidemiology of chronic obstructive pulmonary disease: a literature review" published in the International Journal of COPD by Catherine E Rycroft, Anne Heyes, Lee Lanza and Karin Becker.</t>
  </si>
  <si>
    <t>https://www.youtube.com/watch?v=Th8eIroHl-E</t>
  </si>
  <si>
    <t>Autologous cord blood harvesting - Video abstract: 31977</t>
  </si>
  <si>
    <t>Video abstract of original research "Autologous cord blood harvesting in North Eastern Italy: ethical questions and emerging hopes for curing diabetes and celiac disease" published in the International Journal of General Medicine by Sergio Parco and Fulvi</t>
  </si>
  <si>
    <t>https://www.youtube.com/watch?v=LRoay9egLe4</t>
  </si>
  <si>
    <t>Femtosecond laser-assisted LASIK - Video abstract: 23573</t>
  </si>
  <si>
    <t>Video abstract of Case Series "Topography-guided hyperopic and hyperopic astigmatism femtosecond laser-assisted LASIK long term experience with the 400Hz eye-Q excimer platform" published in open access journal Clinical Ophthalmology by Anastasios John Ka</t>
  </si>
  <si>
    <t>https://www.youtube.com/watch?v=k-ATSosVHTE</t>
  </si>
  <si>
    <t>IVIVR generalized model - Video abstract: 41401</t>
  </si>
  <si>
    <t>Video abstract of original research paper "In vitro-in vivo relationship (IVIVR) generalized model based on artificial neural networks" published in the open access journal of Drug Design, Development and Therapy by Aleksander Mendyk, Pawe_ Tuszy_ski, Seb</t>
  </si>
  <si>
    <t>https://www.youtube.com/watch?v=vCTTvoI6JAM</t>
  </si>
  <si>
    <t>CMV retinitis aggravated by sub-Tenon triamcinolone injection - Video abstract: 41361</t>
  </si>
  <si>
    <t>Video abstract of case report paper "Case of cytomegalovirus retinitis aggravated by sub-Tenon injection of triamcinolone acetonide with subsequent metastatic liver cancer" published in the open access journal Clinical Ophthalmology by Yumiko Yamamoto, Yo</t>
  </si>
  <si>
    <t>https://www.youtube.com/watch?v=P-AtUN9Ryp0</t>
  </si>
  <si>
    <t>Feasibility considerations for vaccine trials - Video abstract: 41903</t>
  </si>
  <si>
    <t>Video abstract of review paper "Key feasibility considerations when conducting vaccine trials in Asia-Pacific countries" published in the open access journal of Vaccine: Development and Therapy by Elvira Zenaida Lansang, Kenneth W M Tan, Saumya Nayak et a</t>
  </si>
  <si>
    <t>https://www.youtube.com/watch?v=GddvwXnKTn4</t>
  </si>
  <si>
    <t>Measuring psychosocial outcomes in AYAs with cancer - Video abstract: 29735</t>
  </si>
  <si>
    <t>Video abstract of "Assessment of psychosocial outcomes in adolescents and young adults with cancer: a systematic review of available instruments" published in the open access journal of Clinical Oncology in Adolescents and Young Adults by Claire E Wakefie</t>
  </si>
  <si>
    <t>https://www.youtube.com/watch?v=t15OVr0Na6o</t>
  </si>
  <si>
    <t>Tool for assessing the feasibility of comparative effectiveness research - Video abstract: 40357</t>
  </si>
  <si>
    <t>Video abstract of methodology paper "A tool for assessing the feasibility of comparative effectiveness research" published in the open access journal Comparative Effectiveness Research by Walker AM, Patrick AR, Lauer MS, et al.</t>
  </si>
  <si>
    <t>https://www.youtube.com/watch?v=JdgUa7-Urfw</t>
  </si>
  <si>
    <t>Adolescent Brain Maturation - Video abstract: 39776</t>
  </si>
  <si>
    <t>Video abstract of review paper "Maturation of the Adolescent Brain" published in the open access journal of Neuropsychiatric Disease and Treatment by Mariam Arain, Maliha Haque, Lina Johal et al.</t>
  </si>
  <si>
    <t>https://www.youtube.com/watch?v=xnJViXuY120</t>
  </si>
  <si>
    <t>Comparison of LASIK flap thickness variability - Video abstract: 40762</t>
  </si>
  <si>
    <t>Video abstract of original research paper "Three-dimensional LASIK flap thickness variability: topographic central, paracentral and peripheral assessment, in flaps created by a mechanical microkeratome(M2)and two different femtosecond lasers (FS60 and FS2</t>
  </si>
  <si>
    <t>https://www.youtube.com/watch?v=-QBYwREqV00</t>
  </si>
  <si>
    <t>Evaluation of a sublingual fentanyl wafer formulation - Video abstract: 42619</t>
  </si>
  <si>
    <t>Video abstract of original research paper "In vitro and in vivo evaluation of a sublingual fentanyl wafer formulation" published in the open access journal Drug Design, Development and Therapy by Stephen CB Lim, Michael J Paech, Bruce Sunderland, et al.</t>
  </si>
  <si>
    <t>https://www.youtube.com/watch?v=k1hu-ZS7fSc</t>
  </si>
  <si>
    <t>Influence of Age on IPD, and Near Phoria - Video abstract: 43626</t>
  </si>
  <si>
    <t>Video abstract of original research paper "Influence of age on, measured anatomical, physiological interpupillary distance (far &amp; near), and near heterophoria, in Arab males" published in the open access journal Clinical Ophthalmology by Saud A Alanazi, M</t>
  </si>
  <si>
    <t>https://www.youtube.com/watch?v=-SVqBEy_juE</t>
  </si>
  <si>
    <t>Sweepers lung disease in Pakistan - Video abstract: 40468</t>
  </si>
  <si>
    <t>ideo abstract of original research paper "Sweeper's lung disease: a cross-sectional study of an overlooked illness among sweepers of Pakistan" published in the open access International Journal of COPD by Shaikh Khurshid Anwar, Naeem Mehmood, Nasir Naseem</t>
  </si>
  <si>
    <t>https://www.youtube.com/watch?v=-zL3444y7gk</t>
  </si>
  <si>
    <t>Co-prescribing with transdermal opioids - Video abstract: 42526</t>
  </si>
  <si>
    <t>Video abstract of original research paper "The effect of transdermal opioid use on 'breakthrough' opioid and sedative prescribing for rural pain patients in North West Tasmania;a longitudinal study" published in the open access Journal of Pain Research by</t>
  </si>
  <si>
    <t>https://www.youtube.com/watch?v=VHB_Nn_kqVY</t>
  </si>
  <si>
    <t>Femtosecond laser LASIK flap settings and OBL - Video abstract: 43723</t>
  </si>
  <si>
    <t>Video abstract of original research paper "Digital analysis of standard versus novel FS200 femtosecond laser LASIK flap settings with regard to incidence of opaque bubble layer" published in the open access Clinical Ophthalmology journal by A John Kanello</t>
  </si>
  <si>
    <t>https://www.youtube.com/watch?v=ev7X0GZk-N8</t>
  </si>
  <si>
    <t>GCC agonists for ulcerative colitis - Video abstract: 32252</t>
  </si>
  <si>
    <t>Video abstract of review paper "Pharmacology and clinical potential of guanylyl cyclase C agonists in the treatment of ulcerative colitis" published in the open access journal Drug Design, Development and Therapy by Giovanni M Pitari.</t>
  </si>
  <si>
    <t>https://www.youtube.com/watch?v=qmOy4nz6lsc</t>
  </si>
  <si>
    <t>ISF or CSI for heparin-free dialysis? - Video abstract: 43252</t>
  </si>
  <si>
    <t>Video abstract of original research paper "Intermittent saline flushes or continuous saline infusion: what works better when heparin-free dialysis is recommended?" published in the open access International Journal of Nephrology and Renovascular Disease b</t>
  </si>
  <si>
    <t>https://www.youtube.com/watch?v=3WHZrlJb_bw</t>
  </si>
  <si>
    <t>Choline in pregnancy - Video abstract: 36610</t>
  </si>
  <si>
    <t>Video abstract of expert opinion paper "Nutrition in pregnancy: the argument for including a source of choline" published in the open access International Journal of Women's Health by Steven H Zeisel.</t>
  </si>
  <si>
    <t>https://www.youtube.com/watch?v=Hcstx9Ez2cs</t>
  </si>
  <si>
    <t>Meaning-making of FGC: the child's perspective - Video abstract: 40447</t>
  </si>
  <si>
    <t>Video abstract of original research paper "Meaning-making of female genital cutting: children's perception and acquired knowledge of the ritual" published in the open access International Journal of Women's Health by Jon-Hakon Schultz and Inger-Lise Lien.</t>
  </si>
  <si>
    <t>https://www.youtube.com/watch?v=tVbUjCsx3rA</t>
  </si>
  <si>
    <t>RANTES and FGF-2 in jawbone cavitations - Video abstract: 43852</t>
  </si>
  <si>
    <t>Video abstract of original research paper "RANTES and fibroblast growth factor 2 in jawbone cavitations: triggers for systemic disease?" published in the open access International Journal of General Medicine by Johann Lechner and Volker von Baehr.</t>
  </si>
  <si>
    <t>https://www.youtube.com/watch?v=7wwGnT-BPtE</t>
  </si>
  <si>
    <t>Antimycotic activity of bismuth oxide nanoparticles - Video abstract: 38708</t>
  </si>
  <si>
    <t>Video abstract of original research paper "Bismuth oxide aqueous colloidal nanoparticles inhibit Candida albicans growth and biofilm formation" published in the open access journal International Journal of Nanomedicine by Rene Hernandez-Delgadillo, Donaji</t>
  </si>
  <si>
    <t>https://www.youtube.com/watch?v=abR2693ITbk</t>
  </si>
  <si>
    <t>Acute lymphoblastic leukemia in adolescents and young adults - Video abstract: 29720</t>
  </si>
  <si>
    <t>Video abstract of review paper "Acute lymphoblastic leukemia in adolescents and young adults -- from genomics to the clinics" published in the open access Clinical Oncology in Adolescents and Young Adults journal by Saad Sirop Kenderian and Mark R Litzow.</t>
  </si>
  <si>
    <t>https://www.youtube.com/watch?v=EQA0d1oPXXY</t>
  </si>
  <si>
    <t>Challenges of pain management in primary care - Video abstract 41883</t>
  </si>
  <si>
    <t>Video abstract of original research paper "The challenges of pain management in primary care: a pan-European survey" published in the open access Journal of Pain Research by Johnson M, Collett B, Castro-Lopes JM.</t>
  </si>
  <si>
    <t>https://www.youtube.com/watch?v=QvxsuKC2dlY</t>
  </si>
  <si>
    <t>Salt-loading hypertention and nociception - Video abstract: 44206</t>
  </si>
  <si>
    <t>Video abstract of original research paper "Effects of salt-loading hypertension on nociception in rats" published in the open access Journal of Pain Research by AO Afolabi, SK Mudashiru and IA Alagbonsi.</t>
  </si>
  <si>
    <t>https://www.youtube.com/watch?v=w7yB5mTojfw</t>
  </si>
  <si>
    <t>Sustained release pregabalin with methylcobalamin in neuropathic pain - Video abstract 45271</t>
  </si>
  <si>
    <t>Video abstract of original research paper Sustained-release pregabalin with methylcobalamin in neuropathic pain: an Indian real-life experience published in the open access International Journal of General Medicine by Yasmin U Dongre and Onkar C Swami.</t>
  </si>
  <si>
    <t>https://www.youtube.com/watch?v=2_0OV-DK39U</t>
  </si>
  <si>
    <t>Biotechnology &amp; Bioengineering: P(HB-co-HHx) Production by R. eutropha from Palm Oil</t>
  </si>
  <si>
    <t>Author Christopher Brigham on his B&amp;B paper entitled "Production of poly(3-hydroxybutyrate-co-3-hydroxyhexan</t>
  </si>
  <si>
    <t>https://www.youtube.com/watch?v=B12uE6s8P6k</t>
  </si>
  <si>
    <t>B&amp;B: 2D format for screening bacterial cells at the throughput of flow cytometry</t>
  </si>
  <si>
    <t>Video abstract created by author Alexander B. Chetverin (et. al.) on his recently published B&amp;B paper entitled "2D format for screening bacterial cells at the throughput of flow cytometry".</t>
  </si>
  <si>
    <t>https://www.youtube.com/watch?v=VI1r1m7aWGQ</t>
  </si>
  <si>
    <t>Protein Science - Christopher Bystroff</t>
  </si>
  <si>
    <t>Author Christopher Bystroff on his recently published Protein Science paper entitled "Quantitative in vivo solubility and reconstitution of truncated circular permutants of green fluorescent protein." Read the paper at</t>
  </si>
  <si>
    <t>https://www.youtube.com/watch?v=3oSVEmoKgjo</t>
  </si>
  <si>
    <t>Biotechnology and Bioengineering: Baculovirus for miRNA delivery and sustained gene suppression</t>
  </si>
  <si>
    <t>Video abstract created by author Yu-Chen Hu on his recently published B&amp;B paper entitled "Development of hybrid baculovirus vectors for artificial MicroRNA delivery and prolonged gene suppression."</t>
  </si>
  <si>
    <t>https://www.youtube.com/watch?v=9kDIia0m3Ok</t>
  </si>
  <si>
    <t>Biotechnology and Bioengineering: Flow configuration regulates hMSC microenvironment</t>
  </si>
  <si>
    <t>Video abstract created by authors Junho Kim and Teng Ma on their recently published B&amp;B paper entitled "Perfusion regulation of hMSC microenvironment and osteogenic differentiation in 3D scaffold."</t>
  </si>
  <si>
    <t>https://www.youtube.com/watch?v=bOIWoMSpA0k</t>
  </si>
  <si>
    <t>B&amp;B: PLGA/hydrogel biopapers as a stackable substrate for printing HUVEC networks via BioLP™</t>
  </si>
  <si>
    <t>Video Abstract: Author Bradley Ringeisen on his recently published B&amp;B paper entitled "PLGA/hydrogel biopapers as a stackable substrate for printing HUVEC networks via BioLP™."</t>
  </si>
  <si>
    <t>https://www.youtube.com/watch?v=q7N6VbXcQlI</t>
  </si>
  <si>
    <t>Human Mutation: Guidelines for establishing locus specific databases</t>
  </si>
  <si>
    <t>Video Abstract: Author Mauno Vihinen on his recently published Human Mutation paper entitled "Guidelines for establishing locus specific databases".</t>
  </si>
  <si>
    <t>https://www.youtube.com/watch?v=jeCGbsAQv9A</t>
  </si>
  <si>
    <t>Biotechnology and Bioengineering: Cell stamping from PEG-oleyl surfaces</t>
  </si>
  <si>
    <t>Video Abstract from Satoshi Yamaguchi et. al. on their recently published B&amp;B paper entitled "Cell transfer printing from patterned poly(ethylene glycol)-oleyl surfaces to biological hydrogels for rapid and efficient cell micropatterning."</t>
  </si>
  <si>
    <t>https://www.youtube.com/watch?v=pIC26FbNc_U</t>
  </si>
  <si>
    <t>B&amp;B: Using FTIR to predict saccharification from enzymatic hydrolysis of alkali-pretreated biomasses</t>
  </si>
  <si>
    <t>Video Abstract from Deborah L. Sills on her recently published B&amp;B paper entitled "Using FTIR to predict saccharification from enzymatic hydrolysis of alkali-pretreated biomasses."</t>
  </si>
  <si>
    <t>https://www.youtube.com/watch?v=8XHCo01RojE</t>
  </si>
  <si>
    <t>Human Mutation: Pathogenic orphan transduction created by a nonreference LINE-1 retrotransposon</t>
  </si>
  <si>
    <t>Video Abstract: Author Haig Kazazian on his recently published Human Mutation paper entitled "Pathogenic orphan transduction created by a nonreference LINE-1 retrotransposon".</t>
  </si>
  <si>
    <t>https://www.youtube.com/watch?v=W_FJYnXgdv4</t>
  </si>
  <si>
    <t>Biotechnology and Bioengineering: Putting cells under pressure... (Manfred Zinn)</t>
  </si>
  <si>
    <t>Video Abstract from Manfred Zinn on his recently published B&amp;B paper entitled "Putting cells under pressure: A simple and efficient way to enhance the productivity of medium-chain-length polyhydroxyalkanoate in processes with Pseudomonas putida KT2440."</t>
  </si>
  <si>
    <t>https://www.youtube.com/watch?v=Evk3XvwZyQY</t>
  </si>
  <si>
    <t>JBMR: Proteoglycan 4 Regulates Skeletogenesis</t>
  </si>
  <si>
    <t>Video Abstract from Laurie McCauley on recently published JBMR paper entitled "Proteoglycan 4: A dynamic regulator of skeletogenesis and parathyroid hormone skeletal anabolism."</t>
  </si>
  <si>
    <t>https://www.youtube.com/watch?v=e3wtxvDuUu4</t>
  </si>
  <si>
    <t>B&amp;B: Tissue-specific biomass recalcitrance in corn stover pretreated with liquid hot-water</t>
  </si>
  <si>
    <t>Video Abstract from Nathan Mosier and Michael Ladisch on their recently published B&amp;B paper entitled "Tissue-specific biomass recalcitrance in corn stover pretreated with liquid hot-water: Enzymatic hydrolysis (part 1)."</t>
  </si>
  <si>
    <t>https://www.youtube.com/watch?v=5OI-UWYDhaQ</t>
  </si>
  <si>
    <t>B&amp;B: Syntrophic Interactions in Formic Acid Fed MFC's (Dan Sun and Doug Call)</t>
  </si>
  <si>
    <t>Video Abstract from Dan Sun and Doug Call on their recently published B&amp;B paper entitled "Syntrophic interactions improve power production in formic acid fed MFCs operated with set anode potentials or fixed resistances."</t>
  </si>
  <si>
    <t>https://www.youtube.com/watch?v=-JWsWIGgVv4</t>
  </si>
  <si>
    <t>Protein Science: Spectroscopic studies of protein folding: Linear and nonlinear methods</t>
  </si>
  <si>
    <t>Video abstract from Arnaldo L. Serrano on his recently published Protein Science paper entitled, "Spectroscopic studies of protein folding: Linear and nonlinear methods."</t>
  </si>
  <si>
    <t>https://www.youtube.com/watch?v=WkZN-uG7JeA</t>
  </si>
  <si>
    <t>Biotechnology and Bioengineering: Large eddy simulation of mechanical mixing in anaerobic digesters</t>
  </si>
  <si>
    <t>Video Abstract from author Binxin Wu on his recently published B&amp;B paper entitled "Large eddy simulation of mechanical mixing in anaerobic digesters."</t>
  </si>
  <si>
    <t>https://www.youtube.com/watch?v=rhcZ7pXSqgY</t>
  </si>
  <si>
    <t>Biotechnology and Bioengineering: Biological n-butyrate to n-butanol conversion</t>
  </si>
  <si>
    <t>Video Abstract from author Hanno Richter on his recently published B&amp;B paper entitled "Prolonged conversion of n-butyrate to n-butanol with Clostridium saccharoperbutylacetonicum in a two-stage continuous culture with in-situ product removal."</t>
  </si>
  <si>
    <t>https://www.youtube.com/watch?v=kAaq9PBsHeA</t>
  </si>
  <si>
    <t>Human Mutation - MUTYH gene expression and alternative splicing in controls and polyposis patients</t>
  </si>
  <si>
    <t>Video Abstract: Author Guido Plotz on his recently published Human Mutation paper entitled "MUTYH gene expression and alternative splicing in controls and polyposis patients".</t>
  </si>
  <si>
    <t>https://www.youtube.com/watch?v=HhvLLg0hTgo</t>
  </si>
  <si>
    <t>Human Mutation - Maurizio Ceppi</t>
  </si>
  <si>
    <t>Video Abstract: Author Maurizio Ceppi on his recently published Human Mutation paper entitled "A diagnostic genetic test for the physical mapping of germline rearrangements in the susceptibility breast cancer genes BRCA1 and BRCA2".</t>
  </si>
  <si>
    <t>https://www.youtube.com/watch?v=M-0NvZ5HG78</t>
  </si>
  <si>
    <t>B&amp;B: Controlled Release of IGF-I Improves Recovery of Skeletal Muscle</t>
  </si>
  <si>
    <t>Video Abstract from author Laura J. Suggs on her recently published B&amp;B paper entitled "Controlled release of IGF-I from a biodegradable matrix improves functional recovery of skeletal muscle from ischemia/reperfusion."</t>
  </si>
  <si>
    <t>https://www.youtube.com/watch?v=BCd3cvoQjIk</t>
  </si>
  <si>
    <t>Human Mutation - Justin Rubio</t>
  </si>
  <si>
    <t>Video Highlight: Author Justin Rubio on his recently published Human Mutation paper entitled "Deep sequencing of the LRRK2 gene in 14,002 individuals reveals evidence of purifying selection and independent origin of the p.Arg1628Pro mutation in Europe".</t>
  </si>
  <si>
    <t>https://www.youtube.com/watch?v=5fT92XoIBSU</t>
  </si>
  <si>
    <t>Cytometry Part A: Physics of a rapid CD4 lymphocyte count with colloidal gold</t>
  </si>
  <si>
    <t>Author Peter Hansen on his recently published Cytometry Part A paper entitled "Physics of a rapid CD4 lymphocyte count with colloidal gold."</t>
  </si>
  <si>
    <t>https://www.youtube.com/watch?v=zuPqXpVJiBE</t>
  </si>
  <si>
    <t>B&amp;B: Cartilage tissue engineering with mechanical shear and compression</t>
  </si>
  <si>
    <t>Video Abstract from author Kifah Shahin on his recently published B&amp;B paper entitled "Tissue engineering of cartilage using a mechanobioreactor exerting simultaneous mechanical shear and compression to simulate the rolling action of articular joints."</t>
  </si>
  <si>
    <t>https://www.youtube.com/watch?v=TJp-fA0R514</t>
  </si>
  <si>
    <t>Human Mutation - Adriana Goncalves and Tilmann Bürckstümmer</t>
  </si>
  <si>
    <t>Video Abstract: Authors Adriana Goncalves and Tilmann Bürckstümmer on their recently published Human Mutation paper entitled "SAMHD1 is a nucleic-acid binding protein that is mislocalized due to Aicardi-Goutières syndrome-associated mutations".</t>
  </si>
  <si>
    <t>https://www.youtube.com/watch?v=VQkPhJ1MTww</t>
  </si>
  <si>
    <t>Human Mutation - Large-scale objective phenotyping of 3D facial morphology</t>
  </si>
  <si>
    <t>Video Highlight: Author Peter Hammond on his recently published Human Mutation paper entitled "Large-scale objective phenotyping of 3D facial morphology".</t>
  </si>
  <si>
    <t>https://www.youtube.com/watch?v=UnwbPLvGV0M</t>
  </si>
  <si>
    <t>B&amp;B: Co-culture of stromal and erythroleukemia cells in a perfused hollow fiber bioreactor system...</t>
  </si>
  <si>
    <t>Video Abstract from author Mayasari Lim on her recently published B&amp;B paper entitled "Co-culture of stromal and erythroleukemia cells in a perfused hollow fiber bioreactor system as an in vitro bone marrow model for myeloid leukemia."</t>
  </si>
  <si>
    <t>https://www.youtube.com/watch?v=Ut19lYENdKE</t>
  </si>
  <si>
    <t>Human Mutation - Bodour Salhia</t>
  </si>
  <si>
    <t>Video Highlight: Author Bodour Salhia on her recently published Human Mutation paper entitled "Differential effects of AKT1(p.E17K) expression on human mammary luminal epithelial and myoepithelial cells".</t>
  </si>
  <si>
    <t>https://www.youtube.com/watch?v=8P9IgIr8OpY</t>
  </si>
  <si>
    <t>B&amp;B: Evaluation of the energy efficiency of enzyme fermentation by mechanistic modeling</t>
  </si>
  <si>
    <t>Video Abstract from author Mads O. Albaek on his recently published B&amp;B paper entitled "Evaluation of the energy efficiency of enzyme fermentation by mechanistic modeling."</t>
  </si>
  <si>
    <t>https://www.youtube.com/watch?v=5gQsCHTA9SQ</t>
  </si>
  <si>
    <t>Protein Science: The bacterial outer membrane beta-barrel assembly machinery</t>
  </si>
  <si>
    <t>Video Highlight from Kelly H. Kim on her recently published Protein Science paper entitled, "The bacterial outer membrane beta-barrel assembly machinery."</t>
  </si>
  <si>
    <t>https://www.youtube.com/watch?v=7HYd_zQsvCQ</t>
  </si>
  <si>
    <t>B&amp;B: Degradation of reactive dyes in a photocatalytic circulating-bed biofilm reactor</t>
  </si>
  <si>
    <t>Video Abstract from author Guozheng Li on his recently published B&amp;B paper entitled "Degradation of reactive dyes in a photocatalytic circulating-bed biofilm reactor."</t>
  </si>
  <si>
    <t>https://www.youtube.com/watch?v=0EsZ9wRXiQQ</t>
  </si>
  <si>
    <t>Human Mutation - David Masica</t>
  </si>
  <si>
    <t>Video Highlight: Author David Masica on his recently published Human Mutation paper entitled "Phenotype-Optimized Sequence Ensembles Substantially Improve Prediction of Disease-Causing Mutation in Cystic Fibrosis".</t>
  </si>
  <si>
    <t>https://www.youtube.com/watch?v=N2Yh7nurkm8</t>
  </si>
  <si>
    <t>B&amp;B: Impact of Tat pathway enhancement on processing</t>
  </si>
  <si>
    <t>Video Abstract from authors Eli Keshavarz-Moore and Steven D. Branston on their recently published B&amp;B paper entitled "Investigation of the impact of Tat export pathway enhancement on E. coli culture, protein production and early stage recovery."</t>
  </si>
  <si>
    <t>https://www.youtube.com/watch?v=woqCzmLapJk</t>
  </si>
  <si>
    <t>B&amp;B: Debottlenecking recombinant protein production in Bacillus megaterium...</t>
  </si>
  <si>
    <t>Video Abstract from authors Christoph Wittmann and Claudia Korneli on their recently published B&amp;B paper entitled "Debottlenecking recombinant protein production in Bacillus megaterium under large-scale conditions—targeted precursor feeding designed from</t>
  </si>
  <si>
    <t>https://www.youtube.com/watch?v=yocGWn5e1K0</t>
  </si>
  <si>
    <t>B&amp;B: Two-temperature stage biphasic CO2--H2O pretreatment of lignocellulosic biomass...</t>
  </si>
  <si>
    <t>Video Abstract from author Jeremy S. Luterbacher on his recently published B&amp;B paper entitled "Two-temperature stage biphasic CO2--H2O pretreatment of lignocellulosic biomass at high solid loadings."</t>
  </si>
  <si>
    <t>https://www.youtube.com/watch?v=8WWuua3IOsM</t>
  </si>
  <si>
    <t>Human Mutation - Nadav Ahituv</t>
  </si>
  <si>
    <t>Video Highlight: Author Nadav Ahituv on his recently published Human Mutation paper entitled "A novel 13 base pair insertion in the sonic hedgehog ZRS limb enhancer (ZRS/LMBR1) causes preaxial polydactyly with triphalangeal thumb".</t>
  </si>
  <si>
    <t>https://www.youtube.com/watch?v=k6XEFUIyTUg</t>
  </si>
  <si>
    <t>Cytometry Part A: Isolation of synaptic terminals from Alzheimer's disease cortex</t>
  </si>
  <si>
    <t>Video Abstract from author Sophie Sokolow on her recently published Cytometry Part A paper entitled "Isolation of synaptic terminals from Alzheimer's disease cortex."</t>
  </si>
  <si>
    <t>https://www.youtube.com/watch?v=SS9NocVNFOo</t>
  </si>
  <si>
    <t>B&amp;B: Construction of BAC-based physical map &amp; analysis of chromosome rearrangement in CHO cell lines</t>
  </si>
  <si>
    <t>Video Abstract from author Takeshi Omasa on his recently published B&amp;B paper entitled "Construction of BAC-based physical map and analysis of chromosome rearrangement in chinese hamster ovary cell lines."</t>
  </si>
  <si>
    <t>https://www.youtube.com/watch?v=Owmi2waoNmE</t>
  </si>
  <si>
    <t>Human Mutation - Mirko Pinotti</t>
  </si>
  <si>
    <t>Video Highlight: Author Mirko Pinotti on his recently published Human Mutation paper entitled "Ribosome Readthrough Accounts For Secreted Full-length Factor IX In Hemophilia B Patients With Nonsense Mutations".</t>
  </si>
  <si>
    <t>https://www.youtube.com/watch?v=JQWdwvey4nY</t>
  </si>
  <si>
    <t>B&amp;B: Glucose/O2 biofuel cell based on enzymes, redox mediators, &amp; multiple-walled carbon...</t>
  </si>
  <si>
    <t>Video Abstract from Malika Ammam and Jan Fransaer on their recently published B&amp;B paper entitled "Glucose/O2 biofuel cell based on enzymes, redox mediators, and Multiple-walled carbon nanotubes deposited by AC-electrophoresis then stabilized by electropol</t>
  </si>
  <si>
    <t>https://www.youtube.com/watch?v=LIbMR4YNPbY</t>
  </si>
  <si>
    <t>B&amp;B: Macro-scale topology optimization for controlling internal shear stress in scaffold...</t>
  </si>
  <si>
    <t>Video Abstract from Louis Bouchard, Khaled Youssef, and Julia Mack on their recently published B&amp;B paper entitled "Macro-scale topology optimization for controlling internal shear stress in a porous scaffold bioreactor."</t>
  </si>
  <si>
    <t>https://www.youtube.com/watch?v=vwtQdymMadw</t>
  </si>
  <si>
    <t>Human Mutation - Véronique Ladeveze</t>
  </si>
  <si>
    <t>Video Highlight: Author Véronique Ladeveze on her recently published Human Mutation paper entitled "CFTR mutation combinations producing frequent complex alleles with different clinical and functional outcomes".</t>
  </si>
  <si>
    <t>https://www.youtube.com/watch?v=l64yu_OMlfI</t>
  </si>
  <si>
    <t>B&amp;B: Metabolomics for lipid accumulation in microalgae</t>
  </si>
  <si>
    <t>Video Abstract from Shuhuan Lu on her recently published B&amp;B paper entitled "Metabolic profiling reveals growth related FAME productivity and quality of Chlorella sorokiniana with different inoculum sizes."</t>
  </si>
  <si>
    <t>https://www.youtube.com/watch?v=goenvfGr7Gc</t>
  </si>
  <si>
    <t>Human Mutation - Anna R. Panchenko</t>
  </si>
  <si>
    <t>Author Anna R. Panchenko on her recently published Human Mutation paper entitled "Oncogenic potential is related to activating effect of cancer single and double somatic mutations in receptor tyrosine kinases".</t>
  </si>
  <si>
    <t>https://www.youtube.com/watch?v=OIKO07grglQ</t>
  </si>
  <si>
    <t>B&amp;B: Modification of macroporous titanium tracheal implants with biodegradable structures</t>
  </si>
  <si>
    <t>Video Abstract from Nihal Engin Vrana on his recently published B&amp;B paper entitled "Modification of macroporous titanium tracheal implants with biodegradable structures: Tracking in vivo integration for determination of optimal in situ epithelialization c</t>
  </si>
  <si>
    <t>https://www.youtube.com/watch?v=jlcnSa3hg5c</t>
  </si>
  <si>
    <t>Human Mutation - AnPing Chen and Michael Romero</t>
  </si>
  <si>
    <t>Video Highlight: Authors AnPing Chen and Michael Romero on their recently published Human Mutation paper entitled "Functional analysis of nonsynonymous single nucleotide polymorphisms in human SLC26A9".</t>
  </si>
  <si>
    <t>https://www.youtube.com/watch?v=ZV-UD2e9sTE</t>
  </si>
  <si>
    <t>Cytometry Part A: A novel and rapid apoptosis assay based on thiol redox status</t>
  </si>
  <si>
    <t>Video Abstract from author Mette Skindersoe on her recently published Cytometry Part A paper entitled "A novel and rapid apoptosis assay based on thiol redox status."</t>
  </si>
  <si>
    <t>https://www.youtube.com/watch?v=eFJXETLbSjg</t>
  </si>
  <si>
    <t>B&amp;B: Radiotolerance of phosphatases of a Serratia</t>
  </si>
  <si>
    <t>Video Abstract from Joanna Renshaw and Lynne Macaskie on their recently published B&amp;B paper entitled "Radiotolerance of phosphatases of a Serratia sp.: Potential for the use of this organism in the biomineralization of wastes containing radionuclides." Re</t>
  </si>
  <si>
    <t>https://www.youtube.com/watch?v=mngAKxBfXGo</t>
  </si>
  <si>
    <t>B&amp;B: Biomass composition of Crypthecodinium cohnii</t>
  </si>
  <si>
    <t>Video Abstract from Daniel Pleissner on his recently published B&amp;B paper entitled "Effects of phosphorous, nitrogen, and carbon limitation on biomass composition in batch and continuous flow cultures of the heterotrophic dinoflagellate Crypthecodinium coh</t>
  </si>
  <si>
    <t>https://www.youtube.com/watch?v=Kh0K6a6wT7Q</t>
  </si>
  <si>
    <t>Human Mutation - Niels de Wind, Mark Drost, and Lene Juel Rasmussen</t>
  </si>
  <si>
    <t>Video Highlight: Authors Niels de Wind, Mark Drost, and Lene Juel Rasmussen on their recently published Human Mutation paper entitled "Pathological assessment of mismatch repair gene variants in Lynch syndrome: past, present and future".</t>
  </si>
  <si>
    <t>https://www.youtube.com/watch?v=mV2YFcRJGso</t>
  </si>
  <si>
    <t>B&amp;B: Physiological effects of free fatty acid production in genetically engineered S. elongatus</t>
  </si>
  <si>
    <t>Video Abstract from Anne Ruffing on her recently published B&amp;B paper entitled "Physiological effects of free fatty acid production in genetically engineered Synechococcus elongatus PCC 7942." Read the paper on Wiley Online Library</t>
  </si>
  <si>
    <t>https://www.youtube.com/watch?v=LNEXCAFfZxU</t>
  </si>
  <si>
    <t>B&amp;B: Model-based Design of Uranium Bioremediation</t>
  </si>
  <si>
    <t>Video Abstract from Radhakrishnan Mahadevan on his recently published B&amp;B paper entitled "The design of long-term effective uranium bioremediation strategy using a community metabolic model." Read the paper on Wiley Online Library</t>
  </si>
  <si>
    <t>https://www.youtube.com/watch?v=67vx5P_fa5I</t>
  </si>
  <si>
    <t>B&amp;B: Development of a novel ER stress based selection system for isolation of productive clones</t>
  </si>
  <si>
    <t>Video Abstract from Lars Kober on his recently published B&amp;B paper entitled "Development of a novel ER stress based selection system for the isolation of highly productive clones." Read the paper on Wiley Online Library</t>
  </si>
  <si>
    <t>https://www.youtube.com/watch?v=382FG3w9Rgg</t>
  </si>
  <si>
    <t>B&amp;B: A novel environmental chamber for neuronal network multisite recordings</t>
  </si>
  <si>
    <t>Video Abstract from Emilia Biffi on her recently published B&amp;B paper entitled "A novel environmental chamber for neuronal network multisite recordings." Read the paper on Wiley Online Library</t>
  </si>
  <si>
    <t>https://www.youtube.com/watch?v=5449EC5tMwE</t>
  </si>
  <si>
    <t>Human Mutation - Gareth Baynam</t>
  </si>
  <si>
    <t>Video Highlight: Author Gareth Baynam on his recently published Human Mutation paper entitled "The Facial Evolution: Looking Backward and Moving Forward".</t>
  </si>
  <si>
    <t>https://www.youtube.com/watch?v=yEP7ExI-whw</t>
  </si>
  <si>
    <t>B&amp;B: Gluconeogenesis and Properties of PHB from Glycerol</t>
  </si>
  <si>
    <t>Video Highlight from Nuttapol Tanadchangsaeng on his recently published B&amp;B paper entitled "Microbial synthesis of polyhydroxybutyrate from glycerol: Gluconeogenesis, molecular weight and material properties of biopolyester." Read the paper on Wiley Onlin</t>
  </si>
  <si>
    <t>https://www.youtube.com/watch?v=m5n8txxsmJg</t>
  </si>
  <si>
    <t>Human Mutation - Pilar Rodríguez-Pombo and Alfonso Oyarzabal</t>
  </si>
  <si>
    <t>Video Highlight: Authors Pilar Rodríguez-Pombo and Alfonso Oyarzabal on their recently published Human Mutation paper entitled "A Novel Regulatory Defect in the Branched-Chain Alpha-Ketoacid Dehydrogenase Complex Due to a Mutation in the PPM1K Gene Causes</t>
  </si>
  <si>
    <t>https://www.youtube.com/watch?v=GFTo9jHD-6A</t>
  </si>
  <si>
    <t>B&amp;B: Integration of mixing, heat transfer, and biochemical reaction kinetics in anaerobic methane...</t>
  </si>
  <si>
    <t>Video Highlight from Binxin Wu on his recently published B&amp;B paper entitled "Integration of mixing, heat transfer, and biochemical reaction kinetics in anaerobic methane fermentation." Read the paper on Wiley Online Library</t>
  </si>
  <si>
    <t>https://www.youtube.com/watch?v=wFPsAJBqsSc</t>
  </si>
  <si>
    <t>B&amp;B: Windows of Operation in Tissue Engineering</t>
  </si>
  <si>
    <t>Video Highlight from Ryan J. McCoy on his recently published B&amp;B paper entitled "Visualizing feasible operating ranges within tissue engineering systems using a "windows of operation" approach: A perfusion-scaffold bioreactor case study." Read the paper o</t>
  </si>
  <si>
    <t>https://www.youtube.com/watch?v=1rYqXK0j03c</t>
  </si>
  <si>
    <t>B&amp;B: Design of Ca2+-independent Staphylococcus aureus sortase A mutants</t>
  </si>
  <si>
    <t>Video Highlight from Hidehiko Hirakawa on his recently published B&amp;B paper entitled "Design of Ca2+-independent Staphylococcus aureus sortase A mutants." Read the paper on Wiley Online Library</t>
  </si>
  <si>
    <t>https://www.youtube.com/watch?v=6kgMbX_WwT0</t>
  </si>
  <si>
    <t>B&amp;B: Stable, high-affinity streptavidin monomer for protein labeling and monovalent biotin detection</t>
  </si>
  <si>
    <t>Video Highlight from Sheldon Park on his recently published B&amp;B paper entitled "Stable, high-affinity streptavidin monomer for protein labeling and monovalent biotin detection." Read the paper on Wiley Online Library</t>
  </si>
  <si>
    <t>https://www.youtube.com/watch?v=ZgQpYSUcpAY</t>
  </si>
  <si>
    <t>Human Mutation - Mike Nickerson</t>
  </si>
  <si>
    <t>Video Highlight: Author Mike Nickerson on his recently published Human Mutation paper entitled "The UBIAD1 Prenyltransferase Links Menaquione-4 Synthesis to Cholesterol Metabolic Enzymes".</t>
  </si>
  <si>
    <t>https://www.youtube.com/watch?v=MMJGYA5HH_k</t>
  </si>
  <si>
    <t>Human Mutation - Bruce Gottlieb</t>
  </si>
  <si>
    <t>Author Bruce Gottlieb on his recently published Human Mutation paper entitled "Making Sense of Intra-tumor Genetic Heterogeneity: Altered Frequency of Androgen Receptor CAG Repeat Length Variants in Breast Cancer Tissues".</t>
  </si>
  <si>
    <t>https://www.youtube.com/watch?v=KedfIdxF6Ks</t>
  </si>
  <si>
    <t>B&amp;B: Purification Process Development Parameters</t>
  </si>
  <si>
    <t>Video Highlight from Beckley K. Nfor and Marcel Ottens on their recently published B&amp;B paper entitled "Multi-dimensional fractionation and characterization of crude protein mixtures: Toward establishment of a database of protein purification process devel</t>
  </si>
  <si>
    <t>https://www.youtube.com/watch?v=3OJOajh3MKY</t>
  </si>
  <si>
    <t>Protein Science: Exploring the binding diversity of intrinsically disordered proteins</t>
  </si>
  <si>
    <t>Video highlight from authors Keith Dunker and Wei-Lun Hsu on their recently published Protein Science paper entitled, "Exploring the binding diversity of intrinsically disordered proteins involved in one-to-many binding."</t>
  </si>
  <si>
    <t>https://www.youtube.com/watch?v=eoGumjI9zBw</t>
  </si>
  <si>
    <t>Human Mutation - Eliseos J. Mucaki, Ben C. Shirley, and Peter K. Rogan</t>
  </si>
  <si>
    <t>Video Highlight: Authors Eliseos J. Mucaki, Ben C. Shirley, and Peter K. Rogan on their recently published Human Mutation paper entitled "Prediction of Mutant mRNA Splice Isoforms by Information Theory-based Exon Definition".</t>
  </si>
  <si>
    <t>https://www.youtube.com/watch?v=1T_G3ybT51k</t>
  </si>
  <si>
    <t>B&amp;B: Arginine functionalisation of hydrogels for heparin binding</t>
  </si>
  <si>
    <t>Video Highlight from Sheila MacNeil on her recently published B&amp;B paper entitled "Arginine functionalization of hydrogels for heparin binding—a supramolecular approach to developing a pro-angiogenic biomaterial." Read the paper on Wiley Online Library</t>
  </si>
  <si>
    <t>https://www.youtube.com/watch?v=t-F-QqgCUdA</t>
  </si>
  <si>
    <t>Cytometry Part A: Comparison of two flow-based imaging methods to measure red blood cells</t>
  </si>
  <si>
    <t>Video Highlight from Giovanna Tomaiuolo on her recently published Cytometry Part A paper entitled "Comparison of two flow-based imaging methods to measure individual red blood cell area and volume." Read the paper on Wiley Online Library</t>
  </si>
  <si>
    <t>https://www.youtube.com/watch?v=TWxyfKtSZwU</t>
  </si>
  <si>
    <t>Human Mutation - Niklas Dahl and Joakim Klar</t>
  </si>
  <si>
    <t>Video Highlight: Authors Niklas Dahl and Joakim Klar on their recently published Human Mutation paper entitled "Welander Distal Myopathy Caused by an Ancient Founder Mutation in TIA1 Associated with Perturbed Splicing".</t>
  </si>
  <si>
    <t>https://www.youtube.com/watch?v=DXmWUYy46Mw</t>
  </si>
  <si>
    <t>Human Mutation - Diana Hall</t>
  </si>
  <si>
    <t>Video Highlight: Author Diana Hall on her recently published Human Mutation paper entitled "DIP-STR: highly sensitive markers for the analysis of unbalanced genomic mixtures".</t>
  </si>
  <si>
    <t>https://www.youtube.com/watch?v=E4iJsGW1_zw</t>
  </si>
  <si>
    <t>https://www.youtube.com/watch?v=0G2Q_BGvewM</t>
  </si>
  <si>
    <t>B&amp;B: Quantifying the branching frequency of virtual filamentous microbes using fractal analysis</t>
  </si>
  <si>
    <t>Video Highlight from David Barry on his recently published B&amp;B paper entitled "Quantifying the branching frequency of virtual filamentous microbes using fractal analysis." Read the paper on Wiley Online Library</t>
  </si>
  <si>
    <t>https://www.youtube.com/watch?v=1gZkTs422pw</t>
  </si>
  <si>
    <t>B&amp;B: Recombinant tagging system using ribosomal frameshifting to monitor protein expression</t>
  </si>
  <si>
    <t>Video Highlight from Sang Jun Sim on his recently published B&amp;B paper entitled "Recombinant tagging system using ribosomal frameshifting to monitor protein expression." Read the paper on Wiley Online Library</t>
  </si>
  <si>
    <t>https://www.youtube.com/watch?v=40u3Ylb7Et4</t>
  </si>
  <si>
    <t>Human Mutation - William Grey, Louise Izatt, and Veronica Yu</t>
  </si>
  <si>
    <t>Video Highlight: Authors William Grey, Louise Izatt, and Veronica Yu on their recently published Human Mutation paper entitled "Deficiency of the Cyclin-Dependent Kinase Inhibitor, CDKN1B, Results in Overgrowth and Neurodevelopmental Delay".</t>
  </si>
  <si>
    <t>https://www.youtube.com/watch?v=LBnDqFtR5DE</t>
  </si>
  <si>
    <t>B&amp;B: Antibody-Arylsulfatase A Fusion Protein</t>
  </si>
  <si>
    <t>Video Highlight from Ruben J. Boado, Jeff Zhiqiang Lu, Eric K.-W. Hui, Rachita K. Sumbria and William M. Pardridge on their recently published B&amp;B paper entitled "Pharmacokinetics and brain uptake in the rhesus monkey of a fusion protein of arylsulfatase</t>
  </si>
  <si>
    <t>https://www.youtube.com/watch?v=vfVwK8XkY88</t>
  </si>
  <si>
    <t>B&amp;B: Stress induced lipid production in Chlorella vulgaris</t>
  </si>
  <si>
    <t>Video Highlight from G.K. Suraishkumar on his recently published B&amp;B paper entitled "Stress induced lipid production in Chlorella vulgaris: Relationship with specific intracellular reactive species levels." Read the paper on Wiley Online Library</t>
  </si>
  <si>
    <t>https://www.youtube.com/watch?v=Z8fRlZ9SjwA</t>
  </si>
  <si>
    <t>B&amp;B: Visualizing cellulase activity</t>
  </si>
  <si>
    <t>Video Highlight from Patricia Bubner on her recently published B&amp;B paper entitled "Visualizing cellulase activity" (Patricia Bubner, Harald Plank, Bernd Nidetzky). Read the paper on Wiley Online Library</t>
  </si>
  <si>
    <t>https://www.youtube.com/watch?v=unUmjZ8ee0w</t>
  </si>
  <si>
    <t>Human Mutation - Alexander Bassuk, Benjamin Darbro, and Vinit Mahajan</t>
  </si>
  <si>
    <t>Video Highlight: Authors Alexander Bassuk, Benjamin Darbro, and Vinit Mahajan on their recently published Human Mutation paper entitled "Mutations in Extracellular Matrix Genes NID1 and LAMC1 Cause Autosomal Dominant Dandy--Walker Malformation and Occipit</t>
  </si>
  <si>
    <t>https://www.youtube.com/watch?v=8-3NCXhCHtk</t>
  </si>
  <si>
    <t>B&amp;B: Irreversible electroporation cell density controlled electric fields</t>
  </si>
  <si>
    <t>Video Highlight from Alexander Golberg on his recently published B&amp;B paper entitled "Regeneration and control of human fibroblast cell density by intermittently delivered pulsed electric fields". Read the paper on Wiley Online Library</t>
  </si>
  <si>
    <t>https://www.youtube.com/watch?v=nX9BBBG30jc</t>
  </si>
  <si>
    <t>Indirect Hamiltonian Identification through a small gateway</t>
  </si>
  <si>
    <t>Identifying the nature of interactions in a quantum system is essential in understanding any physical phenomena. Acquiring information on the Hamiltonian can be a tough challenge in many-body systems because it generally requires access to all parts of th</t>
  </si>
  <si>
    <t>https://www.youtube.com/watch?v=fk7UadZj9BY</t>
  </si>
  <si>
    <t>Measuring measurement</t>
  </si>
  <si>
    <t>Measurement connects the world of quantum phenomena to the world of classical events. It plays both a passive role, observing quantum systems, and an active one, preparing quantum states and controlling them. Surprisingly - in the light of the central sta</t>
  </si>
  <si>
    <t>https://www.youtube.com/watch?v=h6p-iJ_eMgc</t>
  </si>
  <si>
    <t>Fundamental mechanisms of noise supported energy transfer in</t>
  </si>
  <si>
    <t>Transport of excitations through networked systems plays an important role in many areas of physics, chemistry, and biology. The uncontrollable interaction of the transmission network with a noisy environment is usually assumed to deteriorate its transpor</t>
  </si>
  <si>
    <t>https://www.youtube.com/watch?v=ZMbm_sADTeE</t>
  </si>
  <si>
    <t>Preparation of atomic Fock states by trap reduction</t>
  </si>
  <si>
    <t>We describe the preparation of atom-number states with strongly interacting bosons in one dimension, or spin-polarized fermions. The procedure is based on a combination of weakening and squeezing of the trapping potential. For the resulting state, the ful</t>
  </si>
  <si>
    <t>https://www.youtube.com/watch?v=PQNII9I1qLI</t>
  </si>
  <si>
    <t>Upper bounds on fault tolerance thresholds of noisy Clifford</t>
  </si>
  <si>
    <t>We consider the possibility of adding noise to a quantum circuit to make it efficiently simulatable classically. In previous works this approach has been used to derive upper bounds to fault tolerance thresholds - usually by identifying a privileged resou</t>
  </si>
  <si>
    <t>https://www.youtube.com/watch?v=hYDu7wHfyJY</t>
  </si>
  <si>
    <t>Probing a composite spin-boson environment</t>
  </si>
  <si>
    <t>We consider non-interacting multi-qubit systems as controllable probes of an environment of defects/impurities modelled as a composite spin-boson environment. The spin-boson environment consists of a small number of quantum-coherent two-level fluctuators</t>
  </si>
  <si>
    <t>https://www.youtube.com/watch?v=p9WBx4lTvCg</t>
  </si>
  <si>
    <t>Tsirelson's Problem</t>
  </si>
  <si>
    <t>The situation of two independent observers conducting measurements on a joint quantum system is usually modelled using a Hilbert space of tensor product form, each factor associated to one observer. Correspondingly, the operators describing the observable</t>
  </si>
  <si>
    <t>https://www.youtube.com/watch?v=g30oWTOrx2Y</t>
  </si>
  <si>
    <t>Adiabatic Gate Teleportation</t>
  </si>
  <si>
    <t>The difficulty in producing precisely timed and controlled quantum gates is a significant source of error in many physical implementations of quantum computers. Here we introduce a simple universal primitive, adiabatic gate teleportation, which is robust</t>
  </si>
  <si>
    <t>https://www.youtube.com/watch?v=oRtdw6BGZ2k</t>
  </si>
  <si>
    <t>Quantum stochastic walks: A generalization of classical rand</t>
  </si>
  <si>
    <t>We introduce the quantum stochastic walk (QSW), which determines the evolution of generalized quantum mechanical walk on a graph that obeys a quantum stochastic equation of motion. Using an axiomatic approach, we specify the rules for all possible quantum</t>
  </si>
  <si>
    <t>https://www.youtube.com/watch?v=Odxg3e0DlsU</t>
  </si>
  <si>
    <t>Optimal quantum learning of a unitary transformation</t>
  </si>
  <si>
    <t>We prove that the optimal strategy to store an unknown group transformation into a quantum memory is to apply the available uses in parallel on a suitable entangled state. The optimal retrieving strategy is the incoherent, ``measure-and-rotate'' strategy,</t>
  </si>
  <si>
    <t>https://www.youtube.com/watch?v=5YoBc02vs7k</t>
  </si>
  <si>
    <t>The power of symmetric extensions for entanglement detection</t>
  </si>
  <si>
    <t>In this paper, we present new progress on the study of the symmetric extension criterion for separability. First, we show that a perturbation of order O(1/N) is sufficient and, in general, necessary to destroy the entanglement of any state admitting an N</t>
  </si>
  <si>
    <t>https://www.youtube.com/watch?v=MCDo0stlt1E</t>
  </si>
  <si>
    <t>Noise-enhanced classical and quantum capacities in communica</t>
  </si>
  <si>
    <t>The unavoidable presence of noise is thought to be one of the major problems to solve in order to pave the way for implementing quantum information technologies in realistic physical platforms. However, here we show a clear example in which noise, in term</t>
  </si>
  <si>
    <t>https://www.youtube.com/watch?v=OyDg7zjJcbo</t>
  </si>
  <si>
    <t>Distinguishing quantum and classical transport through nanos</t>
  </si>
  <si>
    <t>We consider the question of how to distinguish quantum from classical transport through nanostructures. To address this issue we have derived two inequalities for temporal correlations in nonequilibrium transport in nanostructures weakly coupled to leads.</t>
  </si>
  <si>
    <t>https://www.youtube.com/watch?v=XVk6Cqr3R48</t>
  </si>
  <si>
    <t>Indirect quantum tomography of quadratic Hamiltonians</t>
  </si>
  <si>
    <t>A number of many-body problems can be formulated using Hamiltonians that are quadratic in the creation and annihilation operators. Here, we show how such quadratic Hamiltonians can be efficiently estimated indirectly, employing very few resources. We find</t>
  </si>
  <si>
    <t>https://www.youtube.com/watch?v=HAKI_cyTL1w</t>
  </si>
  <si>
    <t>Noise correlations of one-dimensional Bose mixtures in optic</t>
  </si>
  <si>
    <t>We study the noise correlations of one-dimensional binary Bose mixtures, as a probe of their quantum phases. In previous work, we found a rich structure of many-body phases in such mixtures, such as paired and counterflow superfluidity. Here we investigat</t>
  </si>
  <si>
    <t>https://www.youtube.com/watch?v=goY8UVt5y0s</t>
  </si>
  <si>
    <t>We present a method to control the detection events in quantum key distribution systems that use gated single-photon detectors. We employ bright pulses as faked states, timed to arrive at the avalanche photodiodes outside the activation time. The attack c</t>
  </si>
  <si>
    <t>https://www.youtube.com/watch?v=Wu5p6Gkpa_c</t>
  </si>
  <si>
    <t>Video Abstract: "Species Delimitation and Global Biosecurity"</t>
  </si>
  <si>
    <t>In this video abstract, Dr Laura Boykin speaks about her article "Species Delimitation and Global Biosecurity", recently published in Evolutionary Bioinformatics. This is an open access article. To view and download the article PDF visit this page</t>
  </si>
  <si>
    <t>https://www.youtube.com/watch?v=U4tB7GElcfI</t>
  </si>
  <si>
    <t>Video Abstract: "Quadricuspid Aortic Valve Defined by Echocardiography and Cardiac..."</t>
  </si>
  <si>
    <t>In this video abstract, Dr Daniel W. Karlsberg speaks about his article "Quadricuspid Aortic Valve Defined by Echocardiography and Cardiac Computed Tomography", recently published in Clinical Medicine Insights: Cardiology. This is an open access article.</t>
  </si>
  <si>
    <t>https://www.youtube.com/watch?v=mAHSl_J7PAo</t>
  </si>
  <si>
    <t>Video Abstract: "Patient Adherence and Efficacy of Certolizumab Pegol..."</t>
  </si>
  <si>
    <t>In this video abstract, Dr Wojchiech Blonski speaks about his article "Patient Adherence and Efficacy of Certolizumab Pegol in the Management of Crohn's Disease", recently published in Clinical Medicine Insights: Gastroenterology. This is an open access a</t>
  </si>
  <si>
    <t>https://www.youtube.com/watch?v=9wW2eLX1c0w</t>
  </si>
  <si>
    <t>Video Abstract: "The Evolving Role of Maintenance Therapy..."</t>
  </si>
  <si>
    <t>In this video abstract, Dr Benjamin C. Powers speaks about his article "The Evolving Role of Maintenance Therapy Using Epidermal Growth Factor Receptor Tyrosine Kinase Inhibitors (EGFR GKIs) in the Management of Advanced Non-Small Cell Lung Cancer", recen</t>
  </si>
  <si>
    <t>https://www.youtube.com/watch?v=3qMzUR4s8z0</t>
  </si>
  <si>
    <t>Video Abstract: "easyPAC: A Tool for Fast Prediction, Testing and Reference Mapping..."</t>
  </si>
  <si>
    <t>In this video abstract, Dr David Rosenkranz speaks about his article "easyPAC: A Tool for Fast Prediction, Testing and Reference Mapping of Degenerate PCR Primers from Alignments or Consensus Sequences", recently published in Evolutionary Bioinformatics.</t>
  </si>
  <si>
    <t>https://www.youtube.com/watch?v=3uP8v4PiOnI</t>
  </si>
  <si>
    <t>Video Abstract: "Sentra PM (a Medical Food) and Trazodone..."</t>
  </si>
  <si>
    <t>In this video abstract, Dr William E. Shell speaks about his article "Sentra PM (a Medical Food) and Trazodone in the Management of Sleep Disorders", recently published in Journal of Central Nervous System Disease. This is an open access article. To view</t>
  </si>
  <si>
    <t>https://www.youtube.com/watch?v=MgZOjo-lXks</t>
  </si>
  <si>
    <t>Video Abstract: "Challenges for Heparin Production"</t>
  </si>
  <si>
    <t>In this video abstract, Dr Mauro S. G. Pavao speaks about his article "Challenges for Heparin Production: Artificial Synthesis or Alternative Natural Sources", recently published in Glycobiology Insights. This is an open access article. To view and downlo</t>
  </si>
  <si>
    <t>https://www.youtube.com/watch?v=yajHTRTWEPo</t>
  </si>
  <si>
    <t>Video Abstract: "Binding motifs in bacterial gene promoters..."</t>
  </si>
  <si>
    <t>In this video abstract, Dr Michael R Leuze speaks about his article "Binding motifs in bacterial gene promoters modulate transcriptional effect of global regulators", recently published in Gene Regulation and Systems Biology. This is an open access articl</t>
  </si>
  <si>
    <t>https://www.youtube.com/watch?v=xSyzBP5JWQU</t>
  </si>
  <si>
    <t>Video Abstract: "A de novo germline APC mutation (3927del5)"</t>
  </si>
  <si>
    <t>In this video abstract, Dr Simon B. Zeichner speaks about his article "A De Novo Germline APC Mutation (3927del5) in a Patient with Familial Adenomatous Polyposis: Case Report and Literature Review", recently published in Clinical Medicine Insights: Oncol</t>
  </si>
  <si>
    <t>https://www.youtube.com/watch?v=NS5KMneMTeU</t>
  </si>
  <si>
    <t>Video Abstract: "Management Options in Chronic Obstructive Pulmonary Disease"</t>
  </si>
  <si>
    <t>In this video abstract, Dr Bhavin Dalal speaks about his article "Management Options in Chronic Obstructive Pulmonary Disease", recently published in Clinical Medicine Insights: Therapeutics. This is an open access article. To view and download the articl</t>
  </si>
  <si>
    <t>https://www.youtube.com/watch?v=fx2nLlSjonc</t>
  </si>
  <si>
    <t>Video Abstract: "Caffeine and dinitrophenol increase metabolism and mitochondria in muscle cells"</t>
  </si>
  <si>
    <t>In this video abstract, Roger Vaughan speaks about his article "Effects of Caffeine on Metabolism and Mitochondria Biogenesis in Rhabdomyosarcoma Cells Compared with 2,4-Dinitrophenol", recently published in Nutrition and Metabolic Insights. This is an op</t>
  </si>
  <si>
    <t>https://www.youtube.com/watch?v=RVUlEjBOF3g</t>
  </si>
  <si>
    <t>Video Abstract: "Integrative Structural Modelling of the Cardiac Thin Filament"</t>
  </si>
  <si>
    <t>In this video abstract, the authors discuss their article "Integrative Structural Modelling of the Cardiac Thin Filament: Energetics at the Interface and Conservation Patterns Reveal a Spotlight on Period 2 of Tropomyosin", recently published in Bioinform</t>
  </si>
  <si>
    <t>https://www.youtube.com/watch?v=_om0v2WH9a0</t>
  </si>
  <si>
    <t>Video Abstract: "Transposon-mediated exonization"</t>
  </si>
  <si>
    <t>In this video abstract, the authors discuss their article "Genome-Wide Survey of Ds Exonization to Enrich Transcriptomes and Proteomes in Plants", recently published in Evolutionary Bioinformatics. This is an open access article. To view and download the</t>
  </si>
  <si>
    <t>https://www.youtube.com/watch?v=0W4YyZtH1FM</t>
  </si>
  <si>
    <t>Video Abstract: "H PLC-MS/MS analysis of 1,3-DMAA in geranium plants at ng/g concentrations"</t>
  </si>
  <si>
    <t>In this video abstract, the authors discuss their article "Analysis and Confirmation of 1,3-DMAA and 1,4-DMAA in Geranium Plants Using High Performance Liquid Chromatography with Tandem Mass Spectrometry at ng/g Concentrations", recently published in Anal</t>
  </si>
  <si>
    <t>https://www.youtube.com/watch?v=wa4FZDsJG4g</t>
  </si>
  <si>
    <t>Video Abstract: "Why, After Chemotherapy, is it Necessary to Assess Memory?"</t>
  </si>
  <si>
    <t>In this video abstract, the authors discuss their article "Why, After Chemotherapy, is it Necessary to Assess Memory Using Translational Testing?", recently published in Breast Cancer: Basic and Clinical Research. This is an open access article. To view a</t>
  </si>
  <si>
    <t>https://www.youtube.com/watch?v=VhHjIVznRW4</t>
  </si>
  <si>
    <t>Video Abstract: "Effect of the Botanical Compound LCS101 on Chemotherapy-Induced Symptoms"</t>
  </si>
  <si>
    <t>In this video abstract, the authors discuss their article "Effect of the Botanical Compound LCS101 on Chemotherapy-Induced Symptoms in Patients with Breast Cancer: A Case Series Report", recently published in Integrative Medicine Insights. This is an open</t>
  </si>
  <si>
    <t>https://www.youtube.com/watch?v=f345b-lTk5E</t>
  </si>
  <si>
    <t>Interview of John O'Doherty</t>
  </si>
  <si>
    <t>Interview of John O'Doherty about the EJN Special Issue "Beyond Simple Reinforcement Learning: the Computational Neurobiology of Reward-Learning and Valuation". Find out more about this Special Issue on the EJN Blog at</t>
  </si>
  <si>
    <t>https://www.youtube.com/watch?v=POfrgcD5WLw</t>
  </si>
  <si>
    <t>The incentive salience theory by Kent Berridge</t>
  </si>
  <si>
    <t>Interview of Kent Berridge for the Special Issue of EJN entitled: "Beyond Simple Reinforcement Learning: the Computational Neurobiology of Reward-Learning and Valuation".</t>
  </si>
  <si>
    <t>https://www.youtube.com/watch?v=15TvKADY0QQ</t>
  </si>
  <si>
    <t>Cyriel Pennartz explaing Neurobiology of Reward-Learning and Valuation</t>
  </si>
  <si>
    <t>Interview of Cyriel Pennartz for the Special Issue of EJN entitled: "Beyond Simple Reinforcement Learning: the Computational Neurobiology of Reward-Learning and Valuation". Find out more about this Special Issue on the EJN Blog at</t>
  </si>
  <si>
    <t>https://www.youtube.com/watch?v=EHt5YpFReEA</t>
  </si>
  <si>
    <t>The dynamic evolution of focal-onset epilepsies by John R. Terry</t>
  </si>
  <si>
    <t>John R. Terry is interviewed here as one of the Guest Editors of the Special Issue of EJN entitled: "The Dynamics of Neurological Disease: Integrating Computational, Experimental and Clinical Neuroscience".</t>
  </si>
  <si>
    <t>https://www.youtube.com/watch?v=bh1Th1K4FAg</t>
  </si>
  <si>
    <t>Jonathan Rubin presents changes in neuronal activity associated with parkinsonism</t>
  </si>
  <si>
    <t>Jonathan Rubin is interviewed here as a contributor of the EJN Special Issue entitled: "The Dynamics of Neurological Disease: Integrating Computational, Experimental and Clinical Neuroscience" (Guest Editors: John Terry and Stephen Coombes).</t>
  </si>
  <si>
    <t>https://www.youtube.com/watch?v=QI9OF6vFs1g</t>
  </si>
  <si>
    <t>Role of dopamine in the expression of Pavlovian-conditioned responses by Terry Robinson</t>
  </si>
  <si>
    <t>Interview of Terry Robinson about his publication in EJN entitled "The role of dopamine in the accumbens core in the expression of Pavlovian-conditioned responses", published in EJN online on July 11, 2012. To read the full text article of this study, please visit www.ejneuroscience.org</t>
  </si>
  <si>
    <t>https://www.youtube.com/watch?v=xLD5HDNJpNQ</t>
  </si>
  <si>
    <t>Chemotherapy disrupts learning, neurogenesis and theta activity in the adult brain by M. Nokia</t>
  </si>
  <si>
    <t>Interview of Miriam Nokia, first author of the article published in the issue 36-11, entitled "Chemotherapy disrupts learning, neurogenesis and theta activity in the adult brain". Read the full text article at</t>
  </si>
  <si>
    <t>https://www.youtube.com/watch?v=fe6PAOz1zgs</t>
  </si>
  <si>
    <t>Adolescent gain in positive valence of a socially relevant stimulus</t>
  </si>
  <si>
    <t>This is an interview of Margaret Bell on the research study published in EJN in 2013, entitled "Adolescent gain in positive valence of a socially relevant stimulus: engagement of the mesocorticolimbic reward circuitry". To access the full-text article please visit</t>
  </si>
  <si>
    <t>https://www.youtube.com/watch?v=uSu9-ZU1Ut8</t>
  </si>
  <si>
    <t>A New Model for Cholinergic-Attentional Vulnerability of Aging</t>
  </si>
  <si>
    <t>EJN Interview of Vinay Parikh (Temple University, Philadelphia, PA, USA), corresponding author of the article "Diminished trkA receptor signaling reveals cholinergic-attentional vulnerability of aging", first published online in EJN on December 11, 2012. Watch this interview to find out what we know on the role of the NGF signalling on the structural integrity of cholinergic neurons in relation to Alzheimer's Disease and how knocking down trkA receptors in the rat modeled key aspects of early stages of the disease.</t>
  </si>
  <si>
    <t>https://www.youtube.com/watch?v=4A5q9JnqJQc</t>
  </si>
  <si>
    <t>Effects of informal music activities on auditory discrimination and attention in toddlers</t>
  </si>
  <si>
    <t>This is an interview of Minna Huotilainen and Vesa Putkinen on their research study published in EJN in February 2013, entitled "Informal musical activities are linked to auditory discrimination and attention in 2--3-year-old children: an event-related potential study". To access the full-text article please visit</t>
  </si>
  <si>
    <t>https://www.youtube.com/watch?v=vKbd9SRvDmM</t>
  </si>
  <si>
    <t>Intracranial Viral Delivery of Transgenes in Neonatal Mice</t>
  </si>
  <si>
    <t>1- What is this paper about?
Published on May 6, 2013
1- What is this paper about? 00:00:41
2- What are the potential applications for this method? 00:02:23
3- What are the +/- vs other genetic manipulations? 00:05:46
4- Why did the authors choose adeno-associated virus? 00:06:30
5- Tips for successful injections 00:08:42
Technical Spotlight of EJN issue 37-8 "Viral transduction of the neonatal brain delivers controllable genetic mosaicism for visualising and manipulating neuronal circuits in vivo"
In this article the authors present how to perform successful viral transduction of the neonatal brain and the potential applications for neuroscience research.
Access full text article: http://onlinelibrary.wiley.com/doi/10...
Access supporting videos: http://onlinelibrary.wiley.com/doi/10...</t>
  </si>
  <si>
    <t>https://www.youtube.com/watch?v=xJry9w-pt_M</t>
  </si>
  <si>
    <t>Inter-subject synchronization of brain responses during natural music listening</t>
  </si>
  <si>
    <t>EJN interview with Dan Abrams, first author of the EJN article "Inter-subject synchronization of brain responses during natural music listening" published in EJN in issue 37-9 in May 2013 (to access full text article visit</t>
  </si>
  <si>
    <t>https://www.youtube.com/watch?v=1mqKbdPjEtY</t>
  </si>
  <si>
    <t>Jounral Title</t>
  </si>
  <si>
    <t>Clinical Gastroenterology and Hepatology</t>
  </si>
  <si>
    <t>Gastroenterology</t>
  </si>
  <si>
    <r>
      <rPr>
        <sz val="10"/>
        <color rgb="FF000000"/>
        <rFont val="Verdana"/>
      </rPr>
      <t>Budesonide</t>
    </r>
    <r>
      <rPr>
        <sz val="10"/>
        <color rgb="FF000000"/>
        <rFont val="Verdana"/>
      </rPr>
      <t xml:space="preserve"> Is Effective in Adolescent and Adult Patients with Active Eosinophilic Esophagitis</t>
    </r>
  </si>
  <si>
    <t>Advances and Applications in Bioinformatics and Chemistry (Dove Press)</t>
  </si>
  <si>
    <t>Biologics: Targets and Therapy (Dove Press)</t>
  </si>
  <si>
    <t>Blood and Lymphatic Cancer: Targets and Therapy (Dove Press)</t>
  </si>
  <si>
    <t>Breast Cancer: Targets and Therapy (Dove Press)</t>
  </si>
  <si>
    <t>Cancer Management and Research (Dove Press)</t>
  </si>
  <si>
    <t>Cell Health and Cytoskeleton (Dove Press)</t>
  </si>
  <si>
    <t>Clinical Epidemiology (Dove Press)</t>
  </si>
  <si>
    <t>Clinical Interventions in Aging (Dove Press)</t>
  </si>
  <si>
    <t>Clinical Oncology in Adolescents and Young Adults (Dove Press)</t>
  </si>
  <si>
    <t>Clinical Ophthalmology (Dove Press)</t>
  </si>
  <si>
    <t>Clinical Optometry (Dove Press)</t>
  </si>
  <si>
    <t>Clinical Pharmacology: Advances and Applications (Dove Press)</t>
  </si>
  <si>
    <t>Clinical, Cosmetic and Investigational Dermatology (Dove Press)</t>
  </si>
  <si>
    <t>Comparative Effectiveness Research (Dove Press)</t>
  </si>
  <si>
    <t>Diabetes, Metabolic Syndrome and Obesity: Targets and Therapy (Dove Press)</t>
  </si>
  <si>
    <t>Drug Design, Development and Therapy (Dove Press)</t>
  </si>
  <si>
    <t>HIV/AIDS - Research and Palliative Care (Dove Press)</t>
  </si>
  <si>
    <t>International Journal of COPD (Dove Press)</t>
  </si>
  <si>
    <t>International Journal of General Medicine (Dove Press)</t>
  </si>
  <si>
    <t>International Journal of Nanomedicine (Dove Press)</t>
  </si>
  <si>
    <t>International Journal of Nephrology and Renovascular Disease (Dove Press)</t>
  </si>
  <si>
    <t>International Journal of Women's Health (Dove Press)</t>
  </si>
  <si>
    <t>International Medical Case Reports Journal (Dove Press)</t>
  </si>
  <si>
    <t>Journal of Clinical Trials (Dove Press)</t>
  </si>
  <si>
    <t>Journal of Contraception (Dove Press)</t>
  </si>
  <si>
    <t>Journal of Multidisciplinary Healthcare (Dove Press)</t>
  </si>
  <si>
    <t>Journal of Pain Research (Dove Press)</t>
  </si>
  <si>
    <t>Journal of Sports Medicine (Dove Press)</t>
  </si>
  <si>
    <t>Medical Devices (Dove Press)</t>
  </si>
  <si>
    <t>Medicolegal and Bioethics (Dove Press)</t>
  </si>
  <si>
    <t>Nanotechnology, Science and Applications (Dove Press)</t>
  </si>
  <si>
    <t>Neurobehavioral HIV Medicine (Dove Press)</t>
  </si>
  <si>
    <t>Neuropsychiatric Disease and Treatment (Dove Press)</t>
  </si>
  <si>
    <t>OncoTargets and Therapy (Dove Press)</t>
  </si>
  <si>
    <t>Open Access Surgery (Dove Press)</t>
  </si>
  <si>
    <t>Orthopedic Research and Reviews (Dove Press)</t>
  </si>
  <si>
    <t>Patient Preference and Adherence (Dove Press)</t>
  </si>
  <si>
    <t>Pragmatic and Observational Research (Dove Press)</t>
  </si>
  <si>
    <t>Psoriasis: Targets and Therapy (Dove Press)</t>
  </si>
  <si>
    <t>Research and Report in Neonatology (Dove Press)</t>
  </si>
  <si>
    <t>Research and Reports in Biochemistry (Dove Press)</t>
  </si>
  <si>
    <t>Research and Reports in Transdermal Drug Delivery (Dove Press)</t>
  </si>
  <si>
    <t>Research and Reports in Urology (Dove Press)</t>
  </si>
  <si>
    <t>Research Reports in Clinical Cardiology (Dove Press)</t>
  </si>
  <si>
    <t>Substance Abuse and Rehabilitation (Dove Press)</t>
  </si>
  <si>
    <t>The Application of Clinical Genetics (Dove Press)</t>
  </si>
  <si>
    <t>Therapeutics and Clinical Risk Management (Dove Press)</t>
  </si>
  <si>
    <t>Vaccine: Development and Therapy (Dove Press)</t>
  </si>
  <si>
    <t>Vascular Health and Risk Management (Dove Press)</t>
  </si>
  <si>
    <t>Biotechnology &amp; Bioengineering (Wiley)</t>
  </si>
  <si>
    <t>Protein Science (Wiley)</t>
  </si>
  <si>
    <t>Human Mutation (Wiley)</t>
  </si>
  <si>
    <t>Journal of Bone &amp; Mineral Research (Wiley)</t>
  </si>
  <si>
    <t>Cytometry Part A (Wiley)</t>
  </si>
  <si>
    <t>YouTube publication date range</t>
  </si>
  <si>
    <t>Number of YouTube Video Abstracts</t>
  </si>
  <si>
    <t xml:space="preserve">% of all articles published </t>
  </si>
  <si>
    <t>Notes</t>
  </si>
  <si>
    <t>5/21/2009 - 5/10/2013</t>
  </si>
  <si>
    <t>BioPhysical Journal (Cell)</t>
  </si>
  <si>
    <t>Cell Stem Cell (Cell)</t>
  </si>
  <si>
    <t>3/18/2010 - 3/7/2013</t>
  </si>
  <si>
    <t>Current Biology (Cell)</t>
  </si>
  <si>
    <t>4/16/2010 - 4/18/2013</t>
  </si>
  <si>
    <t>Developmental Cell (Cell)</t>
  </si>
  <si>
    <t>10/27/2011 - 9/27/2012</t>
  </si>
  <si>
    <t>3 publication dates, some are from older articles</t>
  </si>
  <si>
    <t>Neuron (Cell)</t>
  </si>
  <si>
    <t>1/27/2010 - 5/8/2013</t>
  </si>
  <si>
    <t xml:space="preserve">Trends in Cell Biology (Cell) </t>
  </si>
  <si>
    <t>Trends in Endocrinology &amp; Metabolism (Cell)</t>
  </si>
  <si>
    <t>Clinical Gastroenterology and Hepatology (American Gastroenterology Association)</t>
  </si>
  <si>
    <t>4/16/2009 - 5/22/2013</t>
  </si>
  <si>
    <t>Also on iTunes</t>
  </si>
  <si>
    <t>Gastroenterology (American Gastroenterology Association)</t>
  </si>
  <si>
    <t>Journal of Number Theory</t>
  </si>
  <si>
    <t>5/15/2008 - 5/2/2013</t>
  </si>
  <si>
    <t>New Journal of Physics</t>
  </si>
  <si>
    <t>10/15/2011 - 5/24/2013</t>
  </si>
  <si>
    <t>10/9/2011 - 2/4/2013</t>
  </si>
  <si>
    <t>1/4/2013 - 4/28/2013</t>
  </si>
  <si>
    <t>8/7/2011 - 4/18/2013</t>
  </si>
  <si>
    <t>12/12/2011 - 8/16/2012</t>
  </si>
  <si>
    <t>11/21/2012 - 4/18/2013</t>
  </si>
  <si>
    <t>12/6/2011 - 2/29/2011</t>
  </si>
  <si>
    <t>9/17/2012 - 4/6/2013</t>
  </si>
  <si>
    <t>8/17/2011 - 5/28/2013</t>
  </si>
  <si>
    <t>5/9/2011 - 4/23/2013</t>
  </si>
  <si>
    <t>9/29/2011 - 4/21/2013</t>
  </si>
  <si>
    <t>9/5/2012 - 12/5/2012</t>
  </si>
  <si>
    <t>10/28/2012 - 5/27/2013</t>
  </si>
  <si>
    <t>12/20/2011 - 4/4/2013</t>
  </si>
  <si>
    <t>7/6/2011 - 1/23/2012</t>
  </si>
  <si>
    <t>12/7/2011 - 11/21/2012</t>
  </si>
  <si>
    <t>3/22/2012 - 1/6/2013</t>
  </si>
  <si>
    <t>2/28/2013 - 3/11/2013</t>
  </si>
  <si>
    <t>2/27/2012 - 3/11/2013</t>
  </si>
  <si>
    <t>8/16/2011 - 10/9/2012</t>
  </si>
  <si>
    <t>9/1/2011 - 5/28/2013</t>
  </si>
  <si>
    <t>4/4/2012 - 3/12/2013</t>
  </si>
  <si>
    <t>11/18/2011 - 5/16/2013</t>
  </si>
  <si>
    <t>9/20/2011 - 2/19/2013</t>
  </si>
  <si>
    <t>EJ Neuroscience</t>
  </si>
  <si>
    <t>3/27/2012 -  5/13/2013</t>
  </si>
  <si>
    <t>Evolutionary Bioinformatics (Libertas Academicas)</t>
  </si>
  <si>
    <t>Clinical Medicine Insights: Cardiology (Libertas Academicas)</t>
  </si>
  <si>
    <t>Clinical Medicine Insights: Gastroenterology (Libertas Academicas)</t>
  </si>
  <si>
    <t>Clinical Medicine Insights: Oncology (Libertas Academicas)</t>
  </si>
  <si>
    <t>Journal of Central Nervous System Disease (Libertas Academicas)</t>
  </si>
  <si>
    <t>Glycobiology Insights (Libertas Academicas)</t>
  </si>
  <si>
    <t>Gene Regulation and Systems Biology (Libertas Academicas)</t>
  </si>
  <si>
    <t>Clinical Medicine Insights: Therapeutics (Libertas Academicas)</t>
  </si>
  <si>
    <t>Nutrition and Metabolic Insights (Libertas Academicas)</t>
  </si>
  <si>
    <t>Bioinformatics and Biology Insights (Libertas Academicas)</t>
  </si>
  <si>
    <t>Analytical Chemistry Insights (Libertas Academicas)</t>
  </si>
  <si>
    <t>Breast Cancer: Basic and Clinical Research (Libertas Academicas)</t>
  </si>
  <si>
    <t>Integrative Medicine Insights (Libertas Academicas)</t>
  </si>
  <si>
    <t>3/12/2012 - 8/29/2012</t>
  </si>
  <si>
    <t>12/7/2011 - 10/8/2012</t>
  </si>
  <si>
    <t>Cell (Cell)</t>
  </si>
  <si>
    <t xml:space="preserve">Cell </t>
  </si>
  <si>
    <t xml:space="preserve">Neuron </t>
  </si>
  <si>
    <t xml:space="preserve">Developmental Cell </t>
  </si>
  <si>
    <t xml:space="preserve">Biotechnology &amp; Bioengineering </t>
  </si>
  <si>
    <t xml:space="preserve">Current Biology </t>
  </si>
  <si>
    <t xml:space="preserve">Clinical Ophthalmology </t>
  </si>
  <si>
    <t xml:space="preserve">Human Mutation </t>
  </si>
  <si>
    <t xml:space="preserve">International Journal of Nanomedicine </t>
  </si>
  <si>
    <t xml:space="preserve">International Journal of General Medicine </t>
  </si>
  <si>
    <t xml:space="preserve">International Journal of Women's Health </t>
  </si>
  <si>
    <t xml:space="preserve">Neuropsychiatric Disease and Treatment </t>
  </si>
  <si>
    <t xml:space="preserve">Drug Design, Development and Therapy </t>
  </si>
  <si>
    <t xml:space="preserve">Patient Preference and Adherence </t>
  </si>
  <si>
    <t>European Journal of Neuroscience</t>
  </si>
  <si>
    <t>Row Labels</t>
  </si>
  <si>
    <t>Grand Total</t>
  </si>
  <si>
    <t>Total</t>
  </si>
  <si>
    <t>2008</t>
  </si>
  <si>
    <t>2009</t>
  </si>
  <si>
    <t>2010</t>
  </si>
  <si>
    <t>2011</t>
  </si>
  <si>
    <t>2012</t>
  </si>
  <si>
    <t>2013</t>
  </si>
  <si>
    <t>Total Video Abstracts (at least 5)</t>
  </si>
  <si>
    <t>AmerChemSoc</t>
  </si>
  <si>
    <t>ACS Breakthrough Science: Nanoscience of an Ancient Pigment</t>
  </si>
  <si>
    <t>http://www.youtube.com/watch?v=EdRX4noUK2I&amp;feature=youtube_gdata</t>
  </si>
  <si>
    <t>In the video, the author discusses research published in JACS regarding an 
ancient Egyptian Blue pigment giving scientists clues towards the 
development of new nanomaterials.</t>
  </si>
  <si>
    <t>New Protocols for the Synthesis of Stable Ag and Au Nanocluster Molecules</t>
  </si>
  <si>
    <t>http://www.youtube.com/watch?v=0pYMHWHqJKw&amp;feature=youtube_gdata</t>
  </si>
  <si>
    <t>In this video, T. Udayabhaskararao and T. Pradeep, DST Unit of Nanoscience 
(DST UNS), Thematic Unit of Excellence (TUE), Department of Chemistry, 
Indian Institute of Technology Madras, Chennai, India discuss their 
Perspective published in issue 9 of the Journal of Physical Chemistry 
Letters.</t>
  </si>
  <si>
    <t>Nanocarbon Hybrids: The Paradigm of Nanoscale...</t>
  </si>
  <si>
    <t>http://www.youtube.com/watch?v=boy9mU8vVhk&amp;feature=youtube_gdata</t>
  </si>
  <si>
    <t>In this video, Dirk M. Guldi and Rubén D. Costa, Department of Chemistry 
and Pharmacy, Interdisciplinary Center for Molecular Materials (ICMM), 
Friedrich-Alexander-Universitaet Erlangen-Nuernberg, discuss their 
Perspective published in issue 9 of the Journal of Physical Chemistry 
Letters.</t>
  </si>
  <si>
    <t>Be More Unfocused: Innovations that come from a broader scientific perspective</t>
  </si>
  <si>
    <t>http://www.youtube.com/watch?v=FWpKPZslq1g&amp;feature=youtube_gdata</t>
  </si>
  <si>
    <t>What you're missing can be more important than what you're looking for when 
it comes to scientific research. Discover what innovations can come from 
having a broader scientific perspective with this video featuring leading 
researchers at the interface of chemistry and biology.</t>
  </si>
  <si>
    <t>Vanadium Flow Battery for Energy Storage: Prospects and Challenges</t>
  </si>
  <si>
    <t>http://www.youtube.com/watch?v=D9bwLtMUqGY&amp;feature=youtube_gdata</t>
  </si>
  <si>
    <t>In this video, Cong Ding , Ph.D. student of DICP; Dr. Huamin Zhang, 
Professor at Dalian Institute of Chemical Physics, Chinese Academy of 
Science; Dr. Xianfeng Li, Professor at Dalian Institute of Chemical 
Physics, Chinese Academy of Science; Dr. Tao liu, Research Assistant 
Professor at DICP; Feng Xing, the Division of Energy Storage in DICP, 
discuss their Perspective published in issue 8 of the Journal of Physical 
Chemistry Letters.</t>
  </si>
  <si>
    <t>Microscopic Insights into the Electrochemical Behavior...</t>
  </si>
  <si>
    <t>http://www.youtube.com/watch?v=Xo4SNvOD9VA&amp;feature=youtube_gdata</t>
  </si>
  <si>
    <t>In this video, De-en Jiang , Chemical Sciences Division, Oak Ridge National 
Laboratory, Oak Ridge, TN; and Jianzhong Wu, Department of Chemical and 
Environmental Engineering, University of California, Riverside, discuss 
their Perspective published in issue 8 of the Journal of Physical Chemistry 
Letters.</t>
  </si>
  <si>
    <t>Quantum Dot Solar Cells. The Next Big Thing in Photovoltaics</t>
  </si>
  <si>
    <t>http://www.youtube.com/watch?v=I0-B4AS3sfE&amp;feature=youtube_gdata</t>
  </si>
  <si>
    <t>In this video, Prashant V. Kamat, Radiation Laboratory and Department of 
Chemistry and Biochemistry, University of Notre Dame, Notre Dame, Indiana, 
discusses his Perspective published in issue 6 of the Journal of Physical 
Chemistry Letters.</t>
  </si>
  <si>
    <t>Probing the Structure-Property Interplay of Plasmonic Nanoparticle Transducers...</t>
  </si>
  <si>
    <t>http://www.youtube.com/watch?v=99kKjFAFMMk&amp;feature=youtube_gdata</t>
  </si>
  <si>
    <t>In this video, Kenneth L. Knappenberger , Jr., Anne-Marie Dowgiallo , 
Manabendra Chandra , and Jeremy W. Jarrett from the Department of Chemistry 
and Biochemistry, Florida State University, Tallahassee, Florida discuss 
their Perspective published in issue 7 of the Journal of Physical Chemistry 
Letters.</t>
  </si>
  <si>
    <t>Graphene Materials for Electrochemical Capacitors</t>
  </si>
  <si>
    <t>http://www.youtube.com/watch?v=imb7-oQuAbw&amp;feature=youtube_gdata</t>
  </si>
  <si>
    <t>In this video, Ji Chen, Chun Li, and Gaoquan Shi, Department of Chemistry, 
Tsinghua University, Beijing, People's Republic of China discuss their 
Perspective published in issue 8 of the Journal of Physical Chemistry 
Letters.</t>
  </si>
  <si>
    <t>Can Surface Plasmon Fields Provide a New Way to Photosensitize Organic Photoreactions?</t>
  </si>
  <si>
    <t>http://www.youtube.com/watch?v=nagYui0LH6c&amp;feature=youtube_gdata</t>
  </si>
  <si>
    <t>In this video, Juan C. Scaiano and Kevin Stamplecoskie, from the University 
of Ottawa, discuss their Perspective published in issue 7 of the Journal of 
Physical Chemistry Letters.</t>
  </si>
  <si>
    <t>ACS Breakthrough Science: A Drug to Affect Cocaine Addiction</t>
  </si>
  <si>
    <t>http://www.youtube.com/watch?v=0shuTKOY0e8&amp;feature=youtube_gdata</t>
  </si>
  <si>
    <t>Published on August 11, 2012 In the video, authors discuss research 
published in ACS Chemical Neuroscience regarding how a single medication 
can lead to an effective treatment for cocaine addiction.</t>
  </si>
  <si>
    <t>Molecular Chemistry to the Fore: New Insights into...</t>
  </si>
  <si>
    <t>http://www.youtube.com/watch?v=q81_2MPH8pE&amp;feature=youtube_gdata</t>
  </si>
  <si>
    <t>In this video, Javier Vela from Iowa State University discusses his 
Perspective published in issue 4 of the Journal of Physical Chemistry 
Letters.</t>
  </si>
  <si>
    <t>Physical Chemistry Research Toward Proton Exchange Membrane Fuel Cell Advancement</t>
  </si>
  <si>
    <t>http://www.youtube.com/watch?v=4ThvhxPj174&amp;feature=youtube_gdata</t>
  </si>
  <si>
    <t>In this video, Karen E. Swider-Lyons, from the Naval Research Laboratory, 
and Stephen A. Campbell, from the Automotive Fuel Cell Cooperation Corp., 
discuss their Perspective published in issue 3 of the Journal of Physical 
Chemistry Letters.</t>
  </si>
  <si>
    <t>Designing Enhanced One-Dimensional Electrocatalysts...</t>
  </si>
  <si>
    <t>http://www.youtube.com/watch?v=IHtPHb4nhcI&amp;feature=youtube_gdata</t>
  </si>
  <si>
    <t>In this video, Christopher Koenigsmann Megan E. Scofield, Haiqing Liu, and 
Stanislaus S. Wong from Stony Brook University discuss their Perspective 
published in issue 22 of the Journal of Physical Chemistry Letters.</t>
  </si>
  <si>
    <t>Breakthrough Science: Quantification of Fossil Fuel...</t>
  </si>
  <si>
    <t>http://www.youtube.com/watch?v=fkC8Lbm05JU&amp;feature=youtube_gdata</t>
  </si>
  <si>
    <t>In the video, authors talk about research recently published in 
Environmental Science &amp; Technology regarding mapping CO2 emissions across 
an entire city.</t>
  </si>
  <si>
    <t>High-Resolution Photocurrent Imaging of Bulk Heterojunction Solar Cells</t>
  </si>
  <si>
    <t>http://www.youtube.com/watch?v=yNsBQR8-Dhk&amp;feature=youtube_gdata</t>
  </si>
  <si>
    <t>In this video, Sabyasachi Mukhopadhyay , Anshuman J. Das , and K. S. 
Narayan from the Jawaharlal Nehru Centre for Advanced Scientific Research 
discuss their Perspective published in issue 1 of the Journal of Physical 
Chemistry Letters.</t>
  </si>
  <si>
    <t>Computational Insights into Dynamics of Protein Aggregation and Enzyme--Substrate Interactions</t>
  </si>
  <si>
    <t>http://www.youtube.com/watch?v=_aGgOqrOcwo&amp;feature=youtube_gdata</t>
  </si>
  <si>
    <t>In this video, Mehmet Ozbil, Arghya Barman, Ram Prasad Bora, and Rajeev 
Prabhakar from the University of Miami discuss their Perspective published 
in issue 23 of the Journal of Physical Chemistry Letters.</t>
  </si>
  <si>
    <t>Engineering Nanomaterials for Biomedical Applications Requires Understanding...</t>
  </si>
  <si>
    <t>http://www.youtube.com/watch?v=zWt0XNuQyvU&amp;feature=youtube_gdata</t>
  </si>
  <si>
    <t>In this video, Jennifer E. Gagner, Siddhartha Shrivastava, Xi Qian, 
Jonathan S. Dordick, and Richard W. Siegel from Rensselaer Polytechnic 
Institute, discuss their Perspective published in issue 21 of the Journal 
of Physical Chemistry Letters.</t>
  </si>
  <si>
    <t>Breakthrough Science: Visibly Transparent Polymer Solar Cells Produced by Solution Processing</t>
  </si>
  <si>
    <t>https://www.youtube.com/watch?v=-gJLetxYm5Q</t>
  </si>
  <si>
    <t>In the video, authors talk about research recently published in ACS Nano that could turn windows worldwide into solar panels.</t>
  </si>
  <si>
    <t>Photoactivatable Synthetic Dyes for Fluorescence Imaging at the Nanoscale</t>
  </si>
  <si>
    <t>http://www.youtube.com/watch?v=egzdpD3Vf-g&amp;feature=youtube_gdata</t>
  </si>
  <si>
    <t>In this video, Françisco M. Raymo from the University of Miami discusses 
his Perspective published in issue 17 of the Journal of Physical Chemistry 
Letters.</t>
  </si>
  <si>
    <t>ES&amp;T's Top Science Paper of 2011</t>
  </si>
  <si>
    <t>http://www.youtube.com/watch?v=KH5g61Dj33k&amp;feature=youtube_gdata</t>
  </si>
  <si>
    <t>Identification of Flame Retardants in Polyurethane Foam Collected from Baby 
Products The fire retardants that can escape from consumer products and end 
up in people's bodies have formed the central focus of the research career 
of Heather Stapleton. So it is no surprise that during her first pregnancy, 
in 2009, Stapleton, of Duke University's Nicholas School of the 
Environment, began investigating whether the polyurethane foam cushioning 
materials used inside baby products contained the retardants. She 
discovered that suspected and known carcinogens appeared widely in car 
seats, changing table pads, sleep positioners, mattresses, nursing pillows, 
and other products. DOI: 10.1021/es2007462</t>
  </si>
  <si>
    <t>ES&amp;T's Top Feature Paper of 2011</t>
  </si>
  <si>
    <t>http://www.youtube.com/watch?v=3WNhcZ35ih4&amp;feature=youtube_gdata</t>
  </si>
  <si>
    <t>Oil Biodegradation and Bioremediation: A Tale of the Two Worst Spills in 
U.S. History BP's Deepwater Horizon blowout in the Gulf of Mexico drew 
inevitable comparisons with what until then was the nation's worst 
environmental catastrophe, the Exxon Valdez oil spill in Prince William 
Sound, Alaska. In ES&amp;T's Best Feature of 2011, Ronald Atlas, of the 
University of Louisville, and Terry Hazen, then of Lawrence Berkeley 
National Laboratory and now at the University of Tennessee, Knoxville, 
point out the key differences in the environmental impacts of the two 
spills. DOI: 10.1021/es2013227</t>
  </si>
  <si>
    <t>ES&amp;T's Top Environmental Technology Paper of 2011</t>
  </si>
  <si>
    <t>http://www.youtube.com/watch?v=DeYY-47wP28&amp;feature=youtube_gdata</t>
  </si>
  <si>
    <t>Converting Visible Light into UVC: Microbial Inactivation by Pr3+-Activated 
Upconversion Materials Spurred on by the evolution of drug-resistant 
microbes and the need for simple technologies to produce clean drinking 
water in the developing world, many researchers have developed new 
microbial disinfection techniques. In ES&amp;T's best technology paper from 
2011, Jae-Hong Kim and his colleagues at the Georgia Institute of 
Technology demonstrate a new chemical surface that kills microbes by 
harvesting visible light and converting it to higher-energy ultraviolet 
wavelengths. DOI: 10.1021/es200196c</t>
  </si>
  <si>
    <t>Chiral-Induced Spin Selectivity Effect</t>
  </si>
  <si>
    <t>http://www.youtube.com/watch?v=EXLCnTsnHr8&amp;feature=youtube_gdata</t>
  </si>
  <si>
    <t>In this video, Ron Naaman, from the Weizmann Institute, and David Waldeck, 
from the University of Pittsburgh, discuss their Perspective published in 
issue 16 of the Journal of Physical Chemistry Letters.</t>
  </si>
  <si>
    <t>Catalytic Growth of Graphene: Towards Large-Area Single-Crystalline Graphene</t>
  </si>
  <si>
    <t>http://www.youtube.com/watch?v=h6oUgIvBR8E&amp;feature=youtube_gdata</t>
  </si>
  <si>
    <t>In this video, Hiroki Ago, Yui Ogawa, Masaharu Tsuji, and Seigi Mizuno, 
from Kyushu University, and Hiroki Hibino, from NTT Basic Research 
Laboratories, discuss their Perspective published in issue 16 of the 
Journal of Physical Chemistry Letters.</t>
  </si>
  <si>
    <t>Multiferroic and Magnetoelectric Oxides: The Emerging Scenario</t>
  </si>
  <si>
    <t>http://www.youtube.com/watch?v=9QcHvdM9VFg&amp;feature=youtube_gdata</t>
  </si>
  <si>
    <t>In this video, C.N.R Rao, Athinarayanan Sundaresan, and Rana Saha from the 
Jawaharlal Nehru Centre for Advanced Scientific Research discuss their 
Perspective published in issue 16 of the Journal of Physical Chemistry 
Letters.</t>
  </si>
  <si>
    <t>Exciton Energy and Charge Transfer in Porphyrin Aggregate/Semiconductor (TiO2) Composites</t>
  </si>
  <si>
    <t>http://www.youtube.com/watch?v=7fG-jkR5sz8&amp;feature=youtube_gdata</t>
  </si>
  <si>
    <t>In this video, Sandeep Verma and Hirendra N. Ghosh from the Bhabha Atomic 
Research Centre, Mumbai discuss their Perspective published in issue 14 of 
the Journal of Physical Chemistry Letters.</t>
  </si>
  <si>
    <t>The Contribution of Femtosecond Laser Spectroscopy...</t>
  </si>
  <si>
    <t>http://www.youtube.com/watch?v=4hx_TfLabOs&amp;feature=youtube_gdata</t>
  </si>
  <si>
    <t>In this video, Chi-Hung Chuang and Clemens Burda from Case Western Reserve 
University discuss their Perspective published in issue 14 of the Journal 
of Physical Chemistry Letters.</t>
  </si>
  <si>
    <t>Graphene-Based Chemical Sensors</t>
  </si>
  <si>
    <t>http://www.youtube.com/watch?v=ikFPXPeekus&amp;feature=youtube_gdata</t>
  </si>
  <si>
    <t>In this video, Fazel Yavari and Nikhil Koratkar from Rensselaer Polytechnic 
Institute discuss their Perspective published in issue 13 of the Journal of 
Physical Chemistry Letters.</t>
  </si>
  <si>
    <t>Autotransporters: The Cellular Environment Reshapes a Folding Mechanism to Promote Protein Transport</t>
  </si>
  <si>
    <t>http://www.youtube.com/watch?v=kMJDmomf8wE&amp;feature=youtube_gdata</t>
  </si>
  <si>
    <t>In this video, Ali Karim Ahmed, a sophomore in Clark's group, discusses the 
Perspective of Esther Braselmann and Patricia L. Clark from the University 
of Notre Dame, published in issue 8 of the Journal of Physical Chemistry 
Letters.</t>
  </si>
  <si>
    <t>Graphene Interfaced with Biological Cells: Opportunities and Challenges</t>
  </si>
  <si>
    <t>http://www.youtube.com/watch?v=kBnSlZwpZOk&amp;feature=youtube_gdata</t>
  </si>
  <si>
    <t>In this video, Phong Nguyen and Vikas Berry from Kansas State University 
discuss their Perspective published in issue 8 of the Journal of Physical 
Chemistry Letters.</t>
  </si>
  <si>
    <t>Computer Simulations of Voltage-Gated Cation Channels</t>
  </si>
  <si>
    <t>http://www.youtube.com/watch?v=vgZ8Z_827xo&amp;feature=youtube_gdata</t>
  </si>
  <si>
    <t>In this video, Werner Treptow, from the University of Brasília, and Michael 
L. Klein, from Temple University, discuss their Perspective published in 
issue 8 of the Journal of Physical Chemistry Letters.</t>
  </si>
  <si>
    <t>Interaction of Metals with Suspended Graphene Observed by Transmission Electron Microscopy</t>
  </si>
  <si>
    <t>http://www.youtube.com/watch?v=cBVizf0MgAk&amp;feature=youtube_gdata</t>
  </si>
  <si>
    <t>In this video, Recep Zan, Ursel Bangert, Quentin Ramasse, and Konstantin S. 
Novoselov from the University of Manchester discuss their Perspective 
published in issue 7 of the Journal of Physical Chemistry Letters.</t>
  </si>
  <si>
    <t>Hierarchal Light-Harvesting Aggregates and Their Potential for Solar Energy Applications</t>
  </si>
  <si>
    <t>http://www.youtube.com/watch?v=X_I5YWxqQ5U&amp;feature=youtube_gdata</t>
  </si>
  <si>
    <t>In this video, Jeanne L. McHale from Washington State University discusses 
her Perspective published in issue 5 of the Journal of Physical Chemistry 
Letters. http://pubs.acs.org/doi/abs/10.1021/jz3000678</t>
  </si>
  <si>
    <t>Probing Photosynthetic Energy and Charge Transfer with Two-Dimensional Electronic Spectroscopy</t>
  </si>
  <si>
    <t>http://www.youtube.com/watch?v=WChLzTMiErY&amp;feature=youtube_gdata</t>
  </si>
  <si>
    <t>In this video, Kristin L.M. Lewis and Jennifer Ogilvie from the University 
of Michigan discuss their Perspective published in issue 4 of the Journal 
of Physical Chemistry Letters. 
http://pubs.acs.org/page/jpclcd/ogilvie-video.html</t>
  </si>
  <si>
    <t>How Quantum Coherence Assists Photosynthetic Light Harvesting</t>
  </si>
  <si>
    <t>http://www.youtube.com/watch?v=lW_hDV_ElXI&amp;feature=youtube_gdata</t>
  </si>
  <si>
    <t>In this video, Johan Strümpfer, Melih Sener, and Klaus Schulten from the 
University of Illinois at Urbana-Champaign discuss their Perspective 
published in issue 4 of the Journal of Physical Chemistry Letters. 
http://pubs.acs.org/page/jpclcd/schulten-video.html</t>
  </si>
  <si>
    <t>Plasmon-Controlled Fluorescence: Beyond the Intensity Enhancement</t>
  </si>
  <si>
    <t>http://www.youtube.com/watch?v=7IqFvtAXtxI&amp;feature=youtube_gdata</t>
  </si>
  <si>
    <t>Colloidal Nanocrystal-Based Gels and Aerogels: Material Aspects and Application Perspectives</t>
  </si>
  <si>
    <t>http://www.youtube.com/watch?v=K-e5SldPxL8&amp;feature=youtube_gdata</t>
  </si>
  <si>
    <t>This Perspective discusses how gels and aerogels manufactured from a 
variety of metal and semiconductor nanoparticles available in colloidal 
solutions have recently proven to provide an opportunity to marry the 
nanoscale world with that of materials of macro dimensions that can be 
easily manipulated and processed while maintaining the nanoscale 
properties. The aerogel materials may be further processed in order to 
achieve improvements in their properties relevant to applications in 
optical sensing, photovoltaics, LEDs, nonlinear optics, thermoelectrics, 
and catalysis. This Perspective reviews the young field, lines out some of 
the synthetical challenges, and touches on application-related aspects. 
DOI: 10.1021/jz201357r</t>
  </si>
  <si>
    <t>Luminescent Photoinduced Electron Transfer (PET) Molecules for Sensing and Logic Operations</t>
  </si>
  <si>
    <t>http://www.youtube.com/watch?v=sLGnZDP5Ecg&amp;feature=youtube_gdata</t>
  </si>
  <si>
    <t>This Perspective discusses how chemical species can serve as inputs to 
supramolecular devices so that a luminescence output is created in a 
conditional manner. Conditionality is built into these devices by employing 
the classical photochemical process of photoinduced electron transfer (PET) 
to compete with luminescence emission. The response of these devices in the 
analogue regime leads to sensors that can operate in nanometric, 
micrometric, and millimetric spaces. Some of these devices serve in 
membrane science, cell physiology, and medical diagnostics. The response in 
the digital regime leads to Boolean logic gates. Some of these find 
application in improving aspects of medical diagnostics and in identifying 
small objects in large populations.</t>
  </si>
  <si>
    <t>Site-Specific Spectroscopic Reporters of the Local Electric Field...</t>
  </si>
  <si>
    <t>http://www.youtube.com/watch?v=HO0o4LVMU6k&amp;feature=youtube_gdata</t>
  </si>
  <si>
    <t>This Perspective discusses how elucidating the underlying molecular 
mechanisms of protein folding and function is a very exciting and active 
research area, but poses significant challenges. This is due in part to the 
fact that existing experimental techniques are incapable of capturing 
snapshots along the "reaction coordinate" in question with both sufficient 
spatial and temporal resolutions. In this regard, recent years have seen 
increased interests and efforts in the development and employment of 
site-specific probes to enhance the structural sensitivity of spectroscopic 
techniques in conformational and dynamical studies of biological molecules. 
In particular, the spectroscopic and chemical properties of nitriles, 
thiocyanates, and azides render these groups attractive for the 
interrogation of complex biochemical constructs and processes. Here, we 
review their signatures in vibrational, fluorescence, and NMR spectra and 
their utility in the context of elucidating chemical structure and dynamics 
of protein and DNA molecules.</t>
  </si>
  <si>
    <t>Characterizing Plasmons in Nanoparticles and Their Assemblies with Single Particle Spectroscopy</t>
  </si>
  <si>
    <t>http://www.youtube.com/watch?v=bQ6u71T8W-s&amp;feature=youtube_gdata</t>
  </si>
  <si>
    <t>The plasmonic properties of noble metal nanoparticles are extremely 
sensitive to their size and shape. Single particle spectroscopy techniques 
have therefore become the standard for understanding how the energy of the 
localized surface plasmon of individual nanoparticles scales with small 
changes in the morphology. Chemical methods have progressed to the point 
where researchers can facilely grow and assemble plasmonic nanostructures 
potentially useful for improving technologies in computing, communication, 
biomedical imaging and sensing, and therapeutics. Very small and very large 
nanostructures each present a unique set of challenges and a separate 
strategy for each kind of sample is necessary for fully revealing the 
relationships between size, shape, orientation, and spacings between 
nanoparticles. This perspective discusses how different single particle 
imaging and spectroscopy techniques together with electron microscopy can 
be applied to reveal the relationships between the plasmonic response and 
the morphology of individual nanoparticles as well as their assemblies. In 
particular, we show examples from our own studies that examined large 
nanostructures and disordered assemblies.</t>
  </si>
  <si>
    <t>Advances in Light-Emitting Doped Semiconductor Nanocrystals</t>
  </si>
  <si>
    <t>http://www.youtube.com/watch?v=4NK2SPC3FpA&amp;feature=youtube_gdata</t>
  </si>
  <si>
    <t>This Perspective discusses how insertion of just a few impurity atoms in a 
host semiconductor nanocrystal can drastically alter its phase, shape, and 
physical properties. Such doped nanomaterials now constitute an important 
class of optical materials that can provide efficient, stable, and tunable 
dopant emission in visible and NIR spectral windows. Selecting proper 
dopants and inserting them in appropriate hosts can generate many new 
series of such doped nanocrystals with several unique and attractive 
properties in order to meet current challenges in the versatile field of 
luminescent materials. However, the synthesis of such doped nanomaterials 
with a specific dopant in a predetermined host at a desired site leading to 
targeted optical properties requires fundamental understanding of both the 
doping process as well as the resulting photophysical properties. 
Summarizing up to date literature reports, in this Perspective we discuss 
important advances in synthesis methods and in-depth understanding of the 
optical properties, with an emphasis on the most widely investigated 
Mn-doped semiconductor nanocrystals.</t>
  </si>
  <si>
    <t>Graphene Chemistry: Synthesis and Manipulation</t>
  </si>
  <si>
    <t>http://www.youtube.com/watch?v=lpdkMSC4saI&amp;feature=youtube_gdata</t>
  </si>
  <si>
    <t>This Perspective discusses how monolayer graphene is a two-dimensional 
material with fascinating electrical and optical properties that has 
brought great possibilities and challenges to chemists. The possibilities 
include the many applications in which graphene could be exploited, and the 
challenges involve optimizing synthetic strategies and manipulating the 
structure and properties so that graphene can be used in those 
applications. Here, we cover a portion of the recent progress toward using 
chemical techniques to render graphene available for incorporation into 
electronic and optical devices. With top-down and bottom-up strategies, the 
geometry and thickness of graphene have been well-tuned. The methods for 
producing structure-doped materials, such as nitrogen doping and h-BNC 
hybrid structures, are discussed along with the properties of those doped 
materials. Finally, covalent functionalization of graphene's surfaces and 
edges, such as hydrogenation and the diazonium and azide reactions, will be 
discussed as they have become powerful tools to modify the properties of 
graphene.</t>
  </si>
  <si>
    <t>The Harvard Clean Energy Project</t>
  </si>
  <si>
    <t>http://www.youtube.com/watch?v=YfceQ5J_SCs&amp;feature=youtube_gdata</t>
  </si>
  <si>
    <t>This Perspective introduces the Harvard Clean Energy Project (CEP), a 
theory-driven search for the next generation of organic solar cell 
materials. We give a broad overview of its setup and infrastructure, 
present first results, and outline upcoming developments. CEP has 
established an automated, high-throughput, in silico framework to study 
potential candidate structures for organic photovoltaics. The current 
project phase is concerned with the characterization of millions of 
molecular motifs using first-principles quantum chemistry. The scale of 
this study requires a correspondingly large computational resource, which 
is provided by distributed volunteer computing on IBM's World Community 
Grid. The results are compiled and analyzed in a reference database and 
will be made available for public use. In addition to finding specific 
candidates with certain properties, it is the goal of CEP to illuminate and 
understand the structureproperty relations in the domain of organic 
electronics. Such insights can open the door to a rational and systematic 
design of future high-performance materials. The computational work in CEP 
is tightly embedded in a collaboration with experimentalists, who provide 
valuable input and feedback to the project.</t>
  </si>
  <si>
    <t>http://www.youtube.com/watch?v=7ucOuVetA8g&amp;feature=youtube_gdata</t>
  </si>
  <si>
    <t>In this video, Liane Slaughter, Wei-Shun Chang, and Stephan Link from Rice 
University discuss their Perspective published in issue 16 of the, Journal 
of Physical Chemistry Letters.</t>
  </si>
  <si>
    <t>Polymersomes Spanning from Nano to Micro Scales</t>
  </si>
  <si>
    <t>http://www.youtube.com/watch?v=5mKOvPPfXJc&amp;feature=youtube_gdata</t>
  </si>
  <si>
    <t>Advances in Phosphors for Light-Emitting Diodes</t>
  </si>
  <si>
    <t>http://www.youtube.com/watch?v=iowA-eJt41c&amp;feature=youtube_gdata</t>
  </si>
  <si>
    <t>Light-emitting diodes (LEDs) are excellent candidates for general lighting 
because of their rapidly improving efficiency, durability and reliability, 
their usability in products of various sizes, and their environmentally 
friendly constituents. Effective lighting devices can be realized by 
combining one or more phosphor materials with chips. Accordingly, it is 
very important that the architecture of phosphors must be developed. 
Although numerous phosphors have been proposed in the past several years, 
the range of phosphors that are suitable for LEDs is limited. This work 
describes recent progress in our understanding of the prescription, 
morphology, structure, spectrum, and packaging of such phosphors. It 
suggests avenues for further development and the scientific challenges that 
must be overcome before phosphors can be practically applied in LEDs. DOI: 
10.1021/jz2002452</t>
  </si>
  <si>
    <t>The Plight of the Bees</t>
  </si>
  <si>
    <t>Phthalocyanine--Carbon Nanostructure Materials Assembled through Supramolecular Interactions</t>
  </si>
  <si>
    <t>http://www.youtube.com/watch?v=mxPgUKgDCl8&amp;feature=youtube_gdata</t>
  </si>
  <si>
    <t>The use of self-assembly for the construction of materials based on 
phthalocyanines and carbon nanostructures—fullerenes, single-walled carbon 
nanotubes, and graphene—has demonstrated to be a versatile strategy for the 
preparation of novel, multifunctional systems. Photophysical studies 
carried out on these photo- and electroactive supramolecular ensembles have 
revealed the occurrence of an efficient photoinduced electron-transfer 
process, thus paving the way for the utilization of these materials as 
active components in optoelectronic devices. This Perspective highlights 
the recent progress in the preparation of such materials and the potential 
use of these systems for the construction of nanostructured materials with 
singular physicochemical properties. DOI: 10.1021/jz200241k</t>
  </si>
  <si>
    <t>Unveiling Electron Promiscuity</t>
  </si>
  <si>
    <t>http://www.youtube.com/watch?v=FH3WWQuOVrc&amp;feature=youtube_gdata</t>
  </si>
  <si>
    <t>In this Perspective Video, we discuss recent evolutions in our 
understanding of electrons in water. Although the wave-like proclivity of 
electrons for delocalization is familiar to every student of chemistry, it 
seems that electrons may have less respect for atomic and molecular 
boundaries than one might have considered proper. The boundaries in 
question include those between H-bonded dimers and within hydrated 
clusters, as well as those of aqueous cavities, colloidal suspensions, and 
macroscopic air-water and oil-water interfaces. Unveiling the promiscuous 
behavior of electrons at such frontiers may both raise eyebrows and demand 
acknowledgment. DOI: 10.1021/jz2002875</t>
  </si>
  <si>
    <t>Reactive Scattering as a Chemically Specific Analytical Probe of Liquid Surfaces</t>
  </si>
  <si>
    <t>http://www.youtube.com/watch?v=IY0QTobYuq4&amp;feature=youtube_gdata</t>
  </si>
  <si>
    <t>On the Unusual Properties of Anatase TiO2 Exposed by Highly Reactive Facets</t>
  </si>
  <si>
    <t>http://www.youtube.com/watch?v=8TlkysyBbIM&amp;feature=youtube_gdata</t>
  </si>
  <si>
    <t>In this Perspective Video, we discuss how as an important metal oxide, 
anatase titanium dioxide has been widely investigated because of its many 
promising properties. The properties of anatase TiO2 crystals are largely 
determined by exposed external surfaces. Since the breakthrough in 
synthesizing anatase TiO2 single crystals with a large percentage of highly 
reactive {001} facets in 2008, many unusual properties and applications of 
these {001} facets dominant in anatase TiO2 have been explored 
theoretically and experimentally, showing the industrial importance of this 
semiconductor material. This Perspective focuses on the theoretical 
simulations and application explorations of the unusual properties of 
anatase TiO2 bound by highly reactive facets. Research opportunities as 
well as the challenges for future research in this emerging frontier are 
also highlighted.</t>
  </si>
  <si>
    <t>Microscopic and Nanoscale Perspective of the Metal-Insulator Phase Transitions of VO2</t>
  </si>
  <si>
    <t>http://www.youtube.com/watch?v=yFre4zO0tqA&amp;feature=youtube_gdata</t>
  </si>
  <si>
    <t>In this Perspective Video, we discuss the peculiarities in the electronic 
structure of the seemingly simple binary vanadium oxide VO2, as manifested 
in a pronounced metalinsulator phase transition in proximity to room 
temperature, have made it the subject of extensive theoretical and 
experimental investigations over the last several decades. We review some 
recent advances in theoretical treatments of strongly correlated systems 
along with ultrafast measurements of VO2 samples that provide unprecedented 
mechanistic insight into the nature of the phase transition. Scaling VO2 to 
nanoscale dimensions has recently been possible and has allowed 
well-defined VO2 nanostructures to serve as model systems for measurements 
of intrinsic properties without obscuration from grain boundary 
connectivities and domain dynamics. Geometric confinement, substrate 
interactions, and varying defect densities of VO2 nanostructures give rise 
to an electronic and structural phase diagram that is substantially altered 
from the bulk. We postulate that design principles deduced from fundamental 
understanding of phase transitions in nanostructures will allow the 
predictive and rational design of systems with tunable charge and spin 
ordering.</t>
  </si>
  <si>
    <t>From Biomimesis to Bioinspiration: What's the Benefit for Solar Energy Conversion Applications?</t>
  </si>
  <si>
    <t>http://www.youtube.com/watch?v=qGUE5veWIkU&amp;feature=youtube_gdata</t>
  </si>
  <si>
    <t>In this Perspective Video, we discuss how ever-growing global energy 
consumption, along with climate threats involving anthropogenic activities, 
places a premium on sustainable and environmentally safe energy sources. 
Solar radiation reaching the Earth's surface delivers energy at a rate that 
considerably surpasses the current and projected rates of global energy 
consumption. Through the millennia of evolution, photosynthesis evolved to 
harvest solar energy and utilize it for the anabolism of caloric substances 
that are stored and used as biological fuels. Therefore, the photosynthetic 
systems are excellent paradigms for solar energy science and engineering. 
Mimicking photosynthesis provides a means not only to further the solar 
energy conversion science but also to test and elucidate key aspects of the 
biological light harvesting. Concurrently, inspiration from the biological 
and biomimetic advances is a key driving force in the development of solar 
energy conversion applications. This Perspective presents a view of the 
role of biomimesis and bioinspiration in meeting the demands for energy and 
sustainability.</t>
  </si>
  <si>
    <t>Protein Folding Landscape in the Living Cell</t>
  </si>
  <si>
    <t>Graphene-Based Nanoassemblies for Energy Conversion</t>
  </si>
  <si>
    <t>http://www.youtube.com/watch?v=aigki7FOw-o&amp;feature=youtube_gdata</t>
  </si>
  <si>
    <t>In this Perspective Video, we discuss how Graphene-based assemblies are 
gaining attention as a viable alternate to boost the efficiency of various 
catalytic and storage reactions in energy conversion applications. The use 
of reduced graphene oxide has already proved useful in collecting and 
transporting charge in photoelectrochemical solar cells, photocatalysis, 
and electrocatalysis. In many of these applications, the flat carbon serves 
as a scaffold to anchor metal and semiconductor nanoparticles and assists 
in promoting selectivity and efficiency of the catalytic process. Covalent 
and noncovalent interaction with organic molecules is another area that is 
expected to provide new frontiers in graphene research. Recent advances in 
manipulating graphene-based two-dimensional carbon architecture for energy 
conversion are described.</t>
  </si>
  <si>
    <t>Materials for Hydrogen Storage: Past, Present, and Future</t>
  </si>
  <si>
    <t>http://www.youtube.com/watch?v=UvXKA30Wwn8&amp;feature=youtube_gdata</t>
  </si>
  <si>
    <t>In this Perspective Video, we discuss how the growing world population, the 
increasing standard of living in many developing countries, the limited 
supply of fossil fuels, and their adverse effect on the environment, the 
need for clean and sustainable energy has never been greater. Hydrogen, the 
simplest and most abundant element in the universe, has the potential to 
meet this energy need if numerous hurdles in its efficient and safe 
production, storage, and use in fuel cell vehicles can be overcome. This 
Perspective briefly discusses the status of hydrogen storage ; past, 
present, and future. DOI: 10.1021/jz1015372</t>
  </si>
  <si>
    <t>ES&amp;T's 2009 Best Papers</t>
  </si>
  <si>
    <t>http://www.youtube.com/watch?v=1vDKw0JKIYA&amp;feature=youtube_gdata</t>
  </si>
  <si>
    <t>ES&amp;T's first runner-up top science paper of 2009 is by a team led by David 
Graham of Newcastle University in England (Environ. Sci. Technol. DOI 
10.1021/es901221x). Using historic soil archives, they amassed some of the 
first evidence that antibiotic-resistance genes have increased 
significantly in the environment since 1940. One of the two tied second 
runners-up shows how biomonitoring data can be used to evaluate cumulative 
exposure to multiple chemicals (Environ. Sci. Technol. DOI 
10.1021/es900713s). The other science second runner-up describes two new 
electrochemical methods jointly capable of more accurately assessing humic 
substances' reduction and oxidation properties (Environ. Sci. Technol. DOI 
10.1021/es902627p). The first runner-up for top technology paper is by Urs 
Mäder of the University of Bern and his Swiss colleagues (Environ. Sci. 
Technol. DOI 10.1021/es803526g). Their work provides one of the first 
long-term assessments of a field-scale permeable reactive barrier for 
reducing chromate. The second runner-up presents results from a 
global-scale model simulating the long-term fate and transport of 
perfluorocarboxylic acids and perfluorocarboxylates (Environ. Sci. Technol. 
DOI 10.1021/es900753y). The first runner-up for 2009 top policy paper is by 
Jay Apt and Adam Newcomer of Carnegie Mellon University (Environ. Sci. 
Technol. DOI 10.1021/es801729r). Using a model, they show that a national 
ban on new coal-fired power plants would not lead to the CO2 reductions 
required under proposed federal legislation. The second runner-up describes 
an index capable of summarizing racial−ethnic socioeconomic inequalities 
from the cumulative impact of environmental hazards (Environ. Sci. Technol. 
DOI 10.1021/es901041p).</t>
  </si>
  <si>
    <t>ES&amp;T Top Science Paper</t>
  </si>
  <si>
    <t>http://www.youtube.com/watch?v=XTnGdub_uqg&amp;feature=youtube_gdata</t>
  </si>
  <si>
    <t>A New Method for Water Desalination Using Microbial Desalination Cells 
"This year's top technology paper discusses a new approach to desalinating 
water using fuel cells powered by microbes (Environ. Sci. Technol. DOI 
10.1021/es901950j). The "microbial desalination cell" devised by Xia Huang 
and colleagues at China's Tsinghua University, in collaboration with 
microbial fuel cell pioneer, and ES&amp;T EAB member Bruce Logan of 
Pennsylvania State University, requires no external source of energy. It 
has the potential to use sewage and other wastewater as a low-cost fuel." 
DOI: 10.1021/es901950j</t>
  </si>
  <si>
    <t>http://www.youtube.com/watch?v=_aXAE6VgQ_g&amp;feature=youtube_gdata</t>
  </si>
  <si>
    <t>http://www.youtube.com/watch?v=PI3cp9MsMT4&amp;feature=youtube_gdata</t>
  </si>
  <si>
    <t>Elevated Blood Lead in Young Children Due to Lead-Contaminated Drinking 
Water: Washington, DC, 2001−2004 ES&amp;T's top science paper is the 
investigation led by Marc Edwards of Virginia Tech into human health 
impacts from Washington, DC's 2000 switch from using chlorine to 
chloramines as a water disinfectant (Environ. Sci. Technol. DOI 
10.1021/es802789w). Edwards and his colleagues used data collected by the 
city's Children's National Medical Center to reveal that the switch 
triggered a major jump between 2001 and 2003 in the incidence of high 
levels of lead in the blood of children under 16 months of age. DOI: 
10.1021/es802789w</t>
  </si>
  <si>
    <t>Nanostructure Absorption</t>
  </si>
  <si>
    <t>What to Do with CO2</t>
  </si>
  <si>
    <t>http://www.youtube.com/watch?v=fHUmvPtbnbo&amp;feature=youtube_gdata</t>
  </si>
  <si>
    <t>http://www.youtube.com/watch?v=9eGa3fH_nrY&amp;feature=youtube_gdata</t>
  </si>
  <si>
    <t>Ionic Liquids and Ionizing Radiation: Reactivity of Highly Energetic Species</t>
  </si>
  <si>
    <t>http://www.youtube.com/watch?v=Tal9n0tV9MA&amp;feature=youtube_gdata</t>
  </si>
  <si>
    <t>In this video, James F. Wishart from Brookhaven National Laboratory 
discusses his Perspective published in issue 21 of the Journal of Physical 
Chemistry Letters. DOI: 10.1021/jz101096b</t>
  </si>
  <si>
    <t>SWNT-Based Supramolecular Nanoarchitectures with Photosensitizing Donor and Acceptor Molecules</t>
  </si>
  <si>
    <t>http://www.youtube.com/watch?v=gVSGXxQRCVY&amp;feature=youtube_gdata</t>
  </si>
  <si>
    <t>In this video, Francis D'Souza and co-authors from Wichita State 
University, Japan Advanced Institute of Science and Technology, and Tohoku 
University discuss their Perspective published in issue 17 of the Journal 
of Physical Chemistry Letters. DOI: 10.1021/jz1009407</t>
  </si>
  <si>
    <t>A New Twist on Nanowire Formation: Screw-Dislocation-Driven Growth of Nanowires and Nanotubes</t>
  </si>
  <si>
    <t>http://www.youtube.com/watch?v=Ym_G95gIEkU&amp;feature=youtube_gdata</t>
  </si>
  <si>
    <t>In this video, Song Jin, Matthew J. Bierman, and Stephen A. Morin from the 
University of Wisconsin-Madison discuss their Perspective published in 
issue 9 of the Journal of Physical Chemistry Letters. DOI: 10.1021/jz100288z</t>
  </si>
  <si>
    <t>Long-Range Atmospheric Transport of Persistent Organic Pollutants</t>
  </si>
  <si>
    <t>http://www.youtube.com/watch?v=kuK833wlTqI&amp;feature=youtube_gdata</t>
  </si>
  <si>
    <t>In this video, Kalliat T. Valsaraj and Louis J. Thibodeaux from Louisiana 
State University discuss their Perspective published in issue 11 of the 
Journal of Physical Chemistry Letters. DOI: 10.1021/jz100450f</t>
  </si>
  <si>
    <t>Reactions on Atmospheric Dust Particles</t>
  </si>
  <si>
    <t>http://www.youtube.com/watch?v=63eHCSgac-k&amp;feature=youtube_gdata</t>
  </si>
  <si>
    <t>In this video, Gayan Rubasinghege, Sherrie Elzey, Jonas Baltrusaitis, 
Pradeep M. Jayaweera, and Vicki H. Grassian from the University of Iowa 
discuss their Perspective published in issue 11 of the Journal of Physical 
Chemistry Letters. DOI: 10.1021/jz100371d</t>
  </si>
  <si>
    <t>Using DNA to Link Gold Nanoparticles, Polymers, and Molecules: A Theoretical Perspective</t>
  </si>
  <si>
    <t>http://www.youtube.com/watch?v=9Kwl4hI-EvE&amp;feature=youtube_gdata</t>
  </si>
  <si>
    <t>In this video, One-Sun Lee, Tatiana R. Prytkova, and George C. Schatz from 
Northwestern University discuss their Perspective published in issue 12 of 
the Journal of Physical Chemistry Letters. DOI: 10.1021/jz100435a</t>
  </si>
  <si>
    <t>Nonradiative Decay Mechanisms in DNA Model Systems</t>
  </si>
  <si>
    <t>http://www.youtube.com/watch?v=ejNXOae_md0&amp;feature=youtube_gdata</t>
  </si>
  <si>
    <t>In this video, Bern Kohler from Montana State University discusses his 
Perspective published in issue 13 of the Journal of Physical Chemistry 
Letters. DOI: 10.1021/jz100491x</t>
  </si>
  <si>
    <t>Lithium-Air Battery: Promise and Challenges</t>
  </si>
  <si>
    <t>http://www.youtube.com/watch?v=XHpXsft3y00&amp;feature=youtube_gdata</t>
  </si>
  <si>
    <t>In this video, Girish Gopalakrishnan, Bryan McCloskey, Alan C. Luntz, Sally 
Swanson, and Winfried Wilcke from IBM Research discuss their Perspective 
published in issue 14 of the Journal of Physical Chemistry Letters. DOI: 
10.1021/jz1005384</t>
  </si>
  <si>
    <t>Linker-Assisted Assembly and Interfacial Electron-Transfer Reactivity...</t>
  </si>
  <si>
    <t>http://www.youtube.com/watch?v=rmSaUyVwbys&amp;feature=youtube_gdata</t>
  </si>
  <si>
    <t>In this video, David F. Watson from the University at Buffalo, The State 
University of New York discusses his Perspective published in issue 15 of 
the Journal of Physical Chemistry Letters. DOI: 10.1021/jz100571u</t>
  </si>
  <si>
    <t>Light Concentration at the Nanometer Scale</t>
  </si>
  <si>
    <t>http://www.youtube.com/watch?v=Mz8LYLDvvq8&amp;feature=youtube_gdata</t>
  </si>
  <si>
    <t>In this video, Ramón Alvarez-Puebla, Luis M. Liz-Marzán, and F. Javier 
García de Abajo from the University of Vigo and the Spanish Scientific 
Research Council (CSIC), discuss their Perspective published in issue 16 of 
the Journal of Physical Chemistry Letters. DOI: 10.1021/jz100571u</t>
  </si>
  <si>
    <t>Grid View demo</t>
  </si>
  <si>
    <t>http://www.youtube.com/watch?v=MSBGGwxfBoU&amp;feature=youtube_gdata</t>
  </si>
  <si>
    <t>Organic Photovoltaics</t>
  </si>
  <si>
    <t>http://www.youtube.com/watch?v=cw2DKfnsIGs&amp;feature=youtube_gdata</t>
  </si>
  <si>
    <t>In this video, Rajiv Giridharagopal and David S. Ginger from the University 
of Washington discuss their Perspective published in issue 7 of the Journal 
of Physical Chemistry Letters. DOI: 10.1021/jz100100p</t>
  </si>
  <si>
    <t>Role of Molecular Architecture in Organic Photovoltaic Cells</t>
  </si>
  <si>
    <t>http://www.youtube.com/watch?v=2y2i0NMULbA&amp;feature=youtube_gdata</t>
  </si>
  <si>
    <t>In this video, D. Venkataraman and co-authors from the University of 
Massachusetts Amherst discuss their Perspective published in issue 6 of the 
Journal of Physical Chemistry Letters. DOI: 10.1021/jz1000819</t>
  </si>
  <si>
    <t>Monodisperse Graphene Dispersions</t>
  </si>
  <si>
    <t>http://www.youtube.com/watch?v=EIr-4kxRbas&amp;feature=youtube_gdata</t>
  </si>
  <si>
    <t>Presenting the second in a series of videos, featuring Perspective authors 
talking about their research. In this video, Mark C. Hersam from 
Northwestern University discusses his Perspective to be published in Issue 
2 of the Journal of Physical Chemistry Letters. DOI: 10.1021/jz100002j</t>
  </si>
  <si>
    <t>Defining Spectroscopic Features of Heteroannulenic Antiaromatic Porphyrinoids</t>
  </si>
  <si>
    <t>http://www.youtube.com/watch?v=1YYCHIH7cFg&amp;feature=youtube_gdata</t>
  </si>
  <si>
    <t>In this video, Dongho Kim and co-authors from Yonsei University, Inha 
University, and The University of Texas at Austin discuss their Perspective 
published in issue 6 of the Journal of Physical Chemistry Letters. DOI: 
10.1021/jz100039n</t>
  </si>
  <si>
    <t>Coherent Multidemensional Spectroscopy</t>
  </si>
  <si>
    <t>http://www.youtube.com/watch?v=n5XkFZZCDN4&amp;feature=youtube_gdata</t>
  </si>
  <si>
    <t>In this video, J. C. Wright and co-authors from the University of 
Wisconsin—Madison discuss their Perspective published in issue 5 of the 
Journal of Physical Chemistry Letters. DOI: 10.1021/jz9003476</t>
  </si>
  <si>
    <t>Synthesis of Hollow Gold Nanospheres</t>
  </si>
  <si>
    <t>http://www.youtube.com/watch?v=FYJjR3qQKZ0&amp;feature=youtube_gdata</t>
  </si>
  <si>
    <t>Presenting the third in a series of Perspective videos: this one from the 
Jin Zhang Research Group at the University of California, Santa Cruz, 
featuring graduate students Damon Wheeler and Rebecca Newhouse. The 
Perspective will be published in Issue 4 of the Journal of Physical 
Chemistry Letters. DOI: 10.1021/jz900366c</t>
  </si>
  <si>
    <t>Organic and Polymeric Semiconductors</t>
  </si>
  <si>
    <t>http://www.youtube.com/watch?v=hVUoyqNQGh8&amp;feature=youtube_gdata</t>
  </si>
  <si>
    <t>In this video, Loren Kaake and Xiaoyang Zhu from the University of 
Texas—Austin discuss their Perspective published in issue 3 of the Journal 
of Physical Chemistry Letters. DOI: 10.1021/jz9002857</t>
  </si>
  <si>
    <t>Optically Probing DNA</t>
  </si>
  <si>
    <t>http://www.youtube.com/watch?v=tXPI9MEIbfI&amp;feature=youtube_gdata</t>
  </si>
  <si>
    <t>Introducing a new series of videos, featuring Perspective authors talking 
about their research. In this first video, Franz Geiger and Stephanie 
Walter from Northwestern University discuss their Perspective to be 
published in Issue 1 of the Journal of Physical Chemistry Letters. DOI: 
10.1021/jz900235f</t>
  </si>
  <si>
    <t>Nanoscale Photolithography with Visible Light</t>
  </si>
  <si>
    <t>http://www.youtube.com/watch?v=C5JVuSvuGiQ&amp;feature=youtube_gdata</t>
  </si>
  <si>
    <t xml:space="preserve"> Journal of Physical 
Chemistry Letters</t>
  </si>
  <si>
    <t>Journal of ACS</t>
  </si>
  <si>
    <t>ACS Chemical Neuroscience</t>
  </si>
  <si>
    <t>ACS Nano</t>
  </si>
  <si>
    <t>This Perspective discusses how control over light absorption and emission 
using plasmonic nanostructures is an enabling technology, which can 
dramatically enhance the performances of existing optical and 
optoelectronic devices, such as solar cells, light-emitting devices, 
biosensors, and high-resolution fluorescence microscopes. This Perspective 
takes fluorescence as an example, illustrating how plasmonic nanostructures 
can control the light absorption and emission of nanoscale optical species. 
The origins of fluorescence intensity enhancements will be first discussed. 
Different parameters that can largely affect the interactions between 
plasmonic nanostructures and fluorophore molecules will be examined, 
including the distance between the fluorophore molecule and the metal 
nanostructure and the wavelengths of their respective optical responses. 
The role of plasmonic nanostructures on fluorescence will then be 
reconsidered from the perspective of optical nanoantennas. We expect that 
more functionalities of plasmonic nanostructures as optical nanoantennas 
will further be discovered in analogy with the radio frequency antenna 
counterparts. DOI: 10.1021/jz201392k</t>
  </si>
  <si>
    <t>Journal of Physical 
Chemistry Letters</t>
  </si>
  <si>
    <t>Polymersomes provide a highly promising platform for mimicking biological 
membranes as well as for controlled delivery of various pharmaceutics and 
bio-pharmaceutics. The recent advancement has made it possible to prepare 
small to giant polymersomes spanning from nano to micro-scales, 
stimuli-sensitive polymersomes that swell or collapse in response to an 
external or internal stimulus, chimaeric polymersomes that contain distinct 
interior environments separated from the outside by an asymmetric membrane, 
porous polymersomes with tailored permeability, biomimetic and targeting 
polymersomes that selectively deliver drugs, proteins and/or imaging probes 
to the sites of action. In this perspective, we will give a brief 
introduction to polymersomes, highlight recent design and preparation of 
several sophisticated polymersomes, and discuss future challenges. DOI: 
10.1021/jz200007h</t>
  </si>
  <si>
    <t>In this Perspective Video, we highlight some recent progress in the 
reactive scattering of "chemical probe" species such as atoms or small 
radicals from liquid surfaces. We emphasize in particular the evolution of 
this area from purely dynamical studies of the scattering mechanism. The 
mechanistic understanding that has now been gained is sufficiently mature 
to allow the same methods to be used as an effective analytical tool. The 
use of this approach to measure liquid surface composition and structure is 
illustrated through the scattering of O(3P) atoms from a common, 
imidazolium-based family of ionic liquids. DOI: 10.1021/jz1013032</t>
  </si>
  <si>
    <t>Carbon Footprint of Nations: A Global, Trade-Linked Analysis "The top 
policy paper for 2009 presents the first global comparison of national 
carbon footprints (Environ. Sci. Technol. DOI 10.1021/es803496a). Edgar 
Hertwich and Glen Peters of the Norwegian University of Science and 
Technology (previously—Peters has since moved to CICERO) used a 
trade-linked model of the global economy and included the emissions of 
goods imported into the countries. Their analysis brings to light 
consumption and lifestyle issues that go undetected by domestic emission 
inventories, Klaus Hubacek of the University of Maryland told ES&amp;T when the 
paper was published." DOI: 10.1021/es803496a</t>
  </si>
  <si>
    <t>Environment Science and Technology</t>
  </si>
  <si>
    <t>In this video, Jay Giblin and Masaru Kuno from the University of Notre Dame 
discuss their Perspective published in issue 23 of the Journal of Physical 
Chemistry Letters. DOI: 10.1021/jz1013104</t>
  </si>
  <si>
    <t>A quick demo of the Grid View table of contents (TOC) beta feature on the 
ACS Publications platform. Try entering the code on any of our TOCs, like 
the current issue of JACS: http://pubs.acs.org/toc/jacsat/current</t>
  </si>
  <si>
    <t>Industrial approaches to improving lithographic resolution rely upon using 
radiation or charged particles of ever shorter wavelengths. Working with 
such light or particles is difficult and expensive. However, recently 
developed techniques show promise for performing nanoscale photolithography 
using visible light. The ability to employ visible light for nanoscale 
photolithography may facilitate considerable reductions in the difficulty 
and expense involved in the continued increase of transistor density in 
integrated circuits. In this Perspective, we review the physical chemistry 
of several of these new techniques and discuss future prospects for 
visible-light nanoscale photolithography. DOI: 10.1021/jz1002082</t>
  </si>
  <si>
    <t>In this Perspective Video, we discuss how Ionic liquids, especially those 
functionalized with amine groups, show significant potential for a wide 
variety of CO2 separations, including post-combustion CO2 capture. By 
tethering the amine to the anion, the stoichiometry of the reaction can be 
doubled from one CO2 for every two amines (as is the case with aqueous 
monoethanolamine) to one CO2 for each amine. Moreover, the reaction 
enthalpy can be actively tuned by the design of the anion, adjusting 
capacity and regeneration energy. DOI: 10.1021/jz101582c</t>
  </si>
  <si>
    <t>https://www.youtube.com/playlist?list=PLDEE0898E6A1CE852</t>
  </si>
  <si>
    <t xml:space="preserve">
Tackling the headline-grabbing problem of colony collapse disorder, and the potentially more important collapse of other bee species, the authors present a gripping tale in ES&amp;T's first Award for Best Feature: 'The Plight of the Bees' by Marla Spivak, University of Minnesota; Eric Mader, Mace Vaughan, Xerces Society for Invertebrate Conservation; Ned Euliss, U.S. Geological Survey (Environ. Sci. Technol. DOI 10.1021/es101468w).
</t>
  </si>
  <si>
    <t>https://www.youtube.com/watch?v=31XsEAGveFA</t>
  </si>
  <si>
    <t>12/23/2010 - 1/31/2013</t>
  </si>
  <si>
    <t>4/22/2010 - 5/14/2013</t>
  </si>
  <si>
    <t>Journal of Physical Chemistry Letters (ACS)</t>
  </si>
  <si>
    <t>Environment Science and Technology (ACS)</t>
  </si>
  <si>
    <t xml:space="preserve">Journal of Physical Chemistry Letters </t>
  </si>
  <si>
    <t xml:space="preserve">Environment Science and Technology </t>
  </si>
  <si>
    <t>Total of 20 Journals</t>
  </si>
  <si>
    <t>Pub Date</t>
  </si>
  <si>
    <t>views</t>
  </si>
  <si>
    <t>views (8/26)</t>
  </si>
  <si>
    <t>https://www.youtube.com/watch?v=DeYY-47wP28</t>
  </si>
  <si>
    <t>"Best of paper" videos, published on a few occasions (Data gathered 8/23)</t>
  </si>
  <si>
    <t>New Journal of Physics (Institute of Physics)</t>
  </si>
  <si>
    <t>Journal of Physical Chemistry and Letters</t>
  </si>
  <si>
    <t>Chart Titles (no publisher info)</t>
  </si>
  <si>
    <t>Human Mutation</t>
  </si>
  <si>
    <t>Clinical Ophthalmology</t>
  </si>
  <si>
    <t>International Journal of Nanomedicine</t>
  </si>
  <si>
    <t>Environmental Science &amp; Technology</t>
  </si>
  <si>
    <t>International Journal of Women's Health</t>
  </si>
  <si>
    <t>Neuropsychiatric Disease and Treatment</t>
  </si>
  <si>
    <t>Drug, Design &amp; Development</t>
  </si>
  <si>
    <t>Patient Preference and Adherence</t>
  </si>
  <si>
    <t>International Journal of Medicine</t>
  </si>
  <si>
    <t>est. view count due to a technical glitch.</t>
  </si>
  <si>
    <t>Est. View count based on past stats data due to technical glitch during data gathering process.</t>
  </si>
  <si>
    <t>est. from YouTube stats due to technical glitch during initial data gathering.</t>
  </si>
  <si>
    <t>pub date (sorted)</t>
  </si>
  <si>
    <t>view count (sorted)</t>
  </si>
  <si>
    <t>YouTube publication dates</t>
  </si>
  <si>
    <t xml:space="preserve">% of all Video Abstracts Published </t>
  </si>
  <si>
    <t>Total Video Abstracts View Count</t>
  </si>
  <si>
    <t>Avg. View Count per Video Abstract</t>
  </si>
  <si>
    <t xml:space="preserve">% of Total Video Abstracts Published </t>
  </si>
  <si>
    <t>YouTube Publication Date Range</t>
  </si>
  <si>
    <t>(blank)</t>
  </si>
  <si>
    <t>Count of pub date (sorted)</t>
  </si>
  <si>
    <t>Avg View Count</t>
  </si>
  <si>
    <t>https://www.youtube.com/watch?v=E0H2z2lGljA</t>
  </si>
  <si>
    <t>download/view (HTML + PDF download) count (3/27-3/29)</t>
  </si>
  <si>
    <t>video views (3/27-3/29)</t>
  </si>
  <si>
    <t>Source Title</t>
  </si>
  <si>
    <t>Check Date</t>
  </si>
  <si>
    <t>Publication Date</t>
  </si>
  <si>
    <t>Publication Year</t>
  </si>
  <si>
    <t>Volume</t>
  </si>
  <si>
    <t>Article Number</t>
  </si>
  <si>
    <t>DOI</t>
  </si>
  <si>
    <t>Total Citations (3/25-3/29)</t>
  </si>
  <si>
    <t>Average per Year</t>
  </si>
  <si>
    <t>YouTube title)</t>
  </si>
  <si>
    <t>YouTube Publication Date</t>
  </si>
  <si>
    <t>YouTube Description</t>
  </si>
  <si>
    <t>Total YouTube Views (March 30)</t>
  </si>
  <si>
    <t>raters</t>
  </si>
  <si>
    <t>likes</t>
  </si>
  <si>
    <t>dislikes</t>
  </si>
  <si>
    <t>avg score</t>
  </si>
  <si>
    <t>Article Publication Date</t>
  </si>
  <si>
    <t>YouTube Date</t>
  </si>
  <si>
    <t>months Difference</t>
  </si>
  <si>
    <t>Pub days diff between NJP and YouTube</t>
  </si>
  <si>
    <t>Pub days diff between first NJP and YouTube</t>
  </si>
  <si>
    <t>Pub days diff between first NJP and last NJP</t>
  </si>
  <si>
    <t>Comments</t>
  </si>
  <si>
    <t>Romero-Isart, Oriol; Juan, Mathieu L.; Quidant, Romain; Cirac, J. Ignacio</t>
  </si>
  <si>
    <t>NEW JOURNAL OF PHYSICS</t>
  </si>
  <si>
    <t>MAR 11 2010</t>
  </si>
  <si>
    <t>033015</t>
  </si>
  <si>
    <t>10.1088/1367-2630/12/3/033015</t>
  </si>
  <si>
    <t>http://www.youtube.com/watch?v=kelvMfjiB0E&amp;feature=youtube_gdata</t>
  </si>
  <si>
    <t>2012-05-17T08:05:25.000Z</t>
  </si>
  <si>
    <t>Video abstract for the article 'Toward quantum superposition of living 
organisms' by Oriol Romero-Isart, Mathieu L Juan, Romain Quidant and J 
Ignacio Cirac. ...</t>
  </si>
  <si>
    <t>Amini, J. M.; Uys, H.; Wesenberg, J. H.; Seidelin, S.; Britton, J.; Bollinger, J. J.; Leibfried, D.; Ospelkaus, C.; VanDevender, A. P.; Wineland, D. J.</t>
  </si>
  <si>
    <t>MAR 16 2010</t>
  </si>
  <si>
    <t>033031</t>
  </si>
  <si>
    <t>10.1088/1367-2630/12/3/033031</t>
  </si>
  <si>
    <t>http://www.youtube.com/watch?v=SwTKKhaoGmA&amp;feature=youtube_gdata</t>
  </si>
  <si>
    <t>2012-05-21T14:55:30.000Z</t>
  </si>
  <si>
    <t>Video abstract for the article Toward scalable ion traps for quantum 
information processing' by J M Amini, H Uys, J H Wesenberg, S Seidelin, J 
Britton, J J B...</t>
  </si>
  <si>
    <t>Wee, W. H.; Pendry, J. B.</t>
  </si>
  <si>
    <t>MAY 13 2010</t>
  </si>
  <si>
    <t>053018</t>
  </si>
  <si>
    <t>10.1088/1367-2630/12/5/053018</t>
  </si>
  <si>
    <t>http://www.youtube.com/watch?v=qmTqDvyHyNg&amp;feature=youtube_gdata</t>
  </si>
  <si>
    <t>2012-05-21T15:01:23.000Z</t>
  </si>
  <si>
    <t>Video abstract for the article 'Looking beyond the perfect lens' by Wee W H 
and Pendry J B (Wee W H and Pendry J B 2010 New J. Phys. 12 053018). Read 
the ful...</t>
  </si>
  <si>
    <t>Cheng, Qiang; Cui, Tie Jun; Jiang, Wei Xiang; Cai, Ben Geng</t>
  </si>
  <si>
    <t>JUN 3 2010</t>
  </si>
  <si>
    <t>063006</t>
  </si>
  <si>
    <t>10.1088/1367-2630/12/6/063006</t>
  </si>
  <si>
    <t>http://www.youtube.com/watch?v=Hu09-bLQhKM&amp;feature=youtube_gdata</t>
  </si>
  <si>
    <t>2012-05-22T11:07:51.000Z</t>
  </si>
  <si>
    <t>Video abstract for the article 'An omnidirectional electromagnetic absorber 
made of metamaterials' by Qiang Cheng, Tie Jun Cui, Wei Xiang Jiang and Ben 
Geng ...</t>
  </si>
  <si>
    <t>Chin, A. W.; Datta, A.; Caruso, F.; Huelga, S. F.; Plenio, M. B.</t>
  </si>
  <si>
    <t>JUN 8 2010</t>
  </si>
  <si>
    <t>065002</t>
  </si>
  <si>
    <t>10.1088/1367-2630/12/6/065002</t>
  </si>
  <si>
    <t>http://www.youtube.com/watch?v=ZNm24S8l3Ys&amp;feature=youtube_gdata</t>
  </si>
  <si>
    <t>2012-05-21T15:07:22.000Z</t>
  </si>
  <si>
    <t>Video abstract for the article 'Noise-assisted energy transfer in quantum 
networks and light-harvesting complexes' by A W Chin, A Datta, F Caruso, S 
F Huelga...</t>
  </si>
  <si>
    <t>Optimal Prandtl number for heat transfer in rotating Rayleigh-Benard convectione</t>
  </si>
  <si>
    <t>Stevens, Richard J. A. M.; Clercx, Herman J. H.; Lohse, Detlef</t>
  </si>
  <si>
    <t>JUL 8 2010</t>
  </si>
  <si>
    <t>075005</t>
  </si>
  <si>
    <t>10.1088/1367-2630/12/7/075005</t>
  </si>
  <si>
    <t>http://www.youtube.com/watch?v=6DLJCElwU4w&amp;feature=youtube_gdata</t>
  </si>
  <si>
    <t>2012-05-24T13:00:30.000Z</t>
  </si>
  <si>
    <t>Video abstract for the article 'Optimal Prandtl number for heat transfer in 
rotating Rayleigh--Bénard convection by Richard J A M Stevens, Herman J H 
Clercx ...</t>
  </si>
  <si>
    <t>Zone-plate focusing of Bose-Einstein condensates for atom optics and erasable high-speed lithography of quantum electronic components</t>
  </si>
  <si>
    <t>Judd, T. E.; Scott, R. G.; Sinuco, G.; Montgomery, T. W. A.; Martin, A. M.; Krueger, P.; Fromhold, T. M.</t>
  </si>
  <si>
    <t>JUL 17 2010</t>
  </si>
  <si>
    <t>063033</t>
  </si>
  <si>
    <t>10.1088/1367-2630/12/6/063033</t>
  </si>
  <si>
    <t>http://www.youtube.com/watch?v=ZPYckzjf3t0&amp;feature=youtube_gdata</t>
  </si>
  <si>
    <t>2012-05-22T11:17:10.000Z</t>
  </si>
  <si>
    <t>Video abstract for the article 'Zone-plate focusing of Bose--Einstein 
condensates for atom optics and erasable high-speed lithography of quantum 
electronic c...</t>
  </si>
  <si>
    <t>Livadaru, Lucian; Xue, Peng; Shaterzadeh-Yazdi, Zahra; DiLabio, Gino A.; Mutus, Josh; Pitters, Jason L.; Sanders, Barry C.; Wolkow, Robert A.</t>
  </si>
  <si>
    <t>AUG 9 2010</t>
  </si>
  <si>
    <t>083018</t>
  </si>
  <si>
    <t>10.1088/1367-2630/12/8/083018</t>
  </si>
  <si>
    <t>http://www.youtube.com/watch?v=rZbUlawhK-I&amp;feature=youtube_gdata</t>
  </si>
  <si>
    <t>2012-05-30T15:01:41.000Z</t>
  </si>
  <si>
    <t>Video abstract for the article 'Dangling-bond charge qubit on a silicon 
surface ' by Lucian Livadaru, Peng Xue, Zahra Shaterzadeh-Yazdi, Gino A 
DiLabio, Josh...</t>
  </si>
  <si>
    <t>Experiments on wave turbulence: the evolution and growth of second sound acoustic turbulence in superfluid He-4 confirm self-similarity</t>
  </si>
  <si>
    <t>Ganshin, A. N.; Efimov, V. B.; Kolmakov, G. V.; Mezhov-Deglin, L. P.; McClintock, P. V. E.</t>
  </si>
  <si>
    <t>AUG 24 2010</t>
  </si>
  <si>
    <t>083047</t>
  </si>
  <si>
    <t>10.1088/1367-2630/12/8/083047</t>
  </si>
  <si>
    <t>http://www.youtube.com/watch?v=tqubKfncKbU&amp;feature=youtube_gdata</t>
  </si>
  <si>
    <t>2012-05-24T13:09:44.000Z</t>
  </si>
  <si>
    <t>Video abstract for the article 'Experiments on wave turbulence: the 
evolution and growth of second sound acoustic turbulence in superfluid 4He 
confirm self-s...</t>
  </si>
  <si>
    <t>Rousseaux, Germain; Maissa, Philippe; Mathis, Christian; Coullet, Pierre; Philbin, Thomas G.; Leonhardt, Ulf</t>
  </si>
  <si>
    <t>SEP 30 2010</t>
  </si>
  <si>
    <t>095018</t>
  </si>
  <si>
    <t>10.1088/1367-2630/12/9/095018</t>
  </si>
  <si>
    <t>http://www.youtube.com/watch?v=tnKm2rntwRc&amp;feature=youtube_gdata</t>
  </si>
  <si>
    <t>2012-05-30T15:07:04.000Z</t>
  </si>
  <si>
    <t>Video abstract for the article 'Horizon effects with surface waves on 
moving water ' by Germain Rousseaux, Philippe Maïssa, Christian Mathis, 
Pierre Coullet,...</t>
  </si>
  <si>
    <t>A detailed de Haas-van Alphen effect study of the overdoped cuprate Tl2Ba2CuO6+delta</t>
  </si>
  <si>
    <t>Rourke, P. M. C.; Bangura, A. F.; Benseman, T. M.; Matusiak, M.; Cooper, J. R.; Carrington, A.; Hussey, N. E.</t>
  </si>
  <si>
    <t>OCT 29 2010</t>
  </si>
  <si>
    <t>105009</t>
  </si>
  <si>
    <t>10.1088/1367-2630/12/10/105009</t>
  </si>
  <si>
    <t>A detailed de Haas--van Alphen effect study of the overdoped cuprate Tl2Ba2CuO6+δ</t>
  </si>
  <si>
    <t>http://www.youtube.com/watch?v=RuecR7ItIno&amp;feature=youtube_gdata</t>
  </si>
  <si>
    <t>2012-05-30T15:17:11.000Z</t>
  </si>
  <si>
    <t>Video abstract for the article 'A detailed de Haas--van Alphen effect study 
of the overdoped cuprate Tl2Ba2CuO6+δ ' by P M C Rourke, A F Bangura, T M 
Bensema...</t>
  </si>
  <si>
    <t>Kempf, Achim</t>
  </si>
  <si>
    <t>NOV 3 2010</t>
  </si>
  <si>
    <t>115001</t>
  </si>
  <si>
    <t>10.1088/1367-2630/12/11/115001</t>
  </si>
  <si>
    <t>http://www.youtube.com/watch?v=F8arSLXvjNs&amp;feature=youtube_gdata</t>
  </si>
  <si>
    <t>2012-06-22T14:42:15.000Z</t>
  </si>
  <si>
    <t>Video abstract for the article 'Spacetime could be simultaneously 
continuous and discrete, in the same way that information can be 'by Achim 
Kempf (Achim Kem...</t>
  </si>
  <si>
    <t>Aoki, S.; Ariga, A.; Arrabito, L.; Autiero, D.; Besnier, M.; Bozza, C.; Buontempo, S.; Carrara, E.; Consiglio, L.; Cozzi, M.; D'Ambrosio, N.; De Lellis, G.; Declais, Y.; De Serio, M.; Di Capua, F.; Di Crescenzo, A.; Di Ferdinando, D.; Di Marco, N.; Duchesneau, D.; Ereditato, A.; Esposito, L. S.; Fukuda, T.; Giacomelli, G.; Giorgini, M.; Grella, G.; Hamada, K.; Ieva, M.; Juget, F.; Kitagawa, N.; Knuesel, J.; Kodama, K.; Komatsu, M.; Kose, U.; Kreslo, I.; Laktineh, I.; Longhin, A.; Lundberg, B.; Lutter, G.; Mandrioli, G.; Marotta, A.; Meisel, F.; Migliozzi, P.; Morishima, K.; Muciaccia, M. T.; Naganawa, N.; Nakamura, M.; Nakano, T.; Niwa, K.; Nonoyama, Y.; Paolone, V.; Pastore, A.; Patrizii, L.; Pistillo, C.; Pozzato, M.; Pupilli, F.; Rameika, R.; Rescigno, R.; Rosa, G.; Russo, A.; Sato, O.; Lavina, L. Scotto; Simone, S.; Sioli, M.; Sirignano, C.; Sirri, G.; Strolin, P.; Tenti, M.; Tioukov, V.; Yoshida, J.; Yoshioka, T.</t>
  </si>
  <si>
    <t>NOV 15 2010</t>
  </si>
  <si>
    <t>113028</t>
  </si>
  <si>
    <t>10.1088/1367-2630/12/11/113028</t>
  </si>
  <si>
    <t>http://www.youtube.com/watch?v=SZG9PtcsbNc&amp;feature=youtube_gdata</t>
  </si>
  <si>
    <t>2012-06-22T14:49:23.000Z</t>
  </si>
  <si>
    <t>Video abstract for the article 'Measurement of low-energy neutrino 
cross-sections with the PEANUT experiment' by S Aoki, A Ariga, L Arrabito, 
D Autiero, M Be...</t>
  </si>
  <si>
    <t>Garas, Antonios; Argyrakis, Panos; Rozenblat, Celine; Tomassini, Marco; Havlin, Shlomo</t>
  </si>
  <si>
    <t>NOV 25 2010</t>
  </si>
  <si>
    <t>113043</t>
  </si>
  <si>
    <t>10.1088/1367-2630/12/11/113043</t>
  </si>
  <si>
    <t>http://www.youtube.com/watch?v=bCu6OtEthyY&amp;feature=youtube_gdata</t>
  </si>
  <si>
    <t>2012-08-09T09:11:15.000Z</t>
  </si>
  <si>
    <t>Video abstract for the article 'Worldwide spreading of economic crisis ' by 
Antonios Garas, Panos Argyrakis, Céline Rozenblat, Marco Tomassini and 
Shlomo Hav...</t>
  </si>
  <si>
    <t>Nesvizhevsky, V. V.; Cubitt, R.; Protasov, K. V.; Voronin, A. Yu</t>
  </si>
  <si>
    <t>NOV 26 2010</t>
  </si>
  <si>
    <t>113050</t>
  </si>
  <si>
    <t>10.1088/1367-2630/12/11/113050</t>
  </si>
  <si>
    <t>http://www.youtube.com/watch?v=JcHqtOLuqqA&amp;feature=youtube_gdata</t>
  </si>
  <si>
    <t>2012-04-14T23:04:54.000Z</t>
  </si>
  <si>
    <t>Video abstract for the article 'The whispering gallery effect in neutron 
scattering' by V V Nesvizhevsky, R Cubitt, K V Protasov and A Yu Voronin (V 
V Nesviz...</t>
  </si>
  <si>
    <t>Anyonic interferometry without anyons: how a flux qubit can read out a topological qubit</t>
  </si>
  <si>
    <t>Hassler, F.; Akhmerov, A. R.; Hou, C-Y; Beenakker, C. W. J.</t>
  </si>
  <si>
    <t>DEC 1 2010</t>
  </si>
  <si>
    <t>125002</t>
  </si>
  <si>
    <t>10.1088/1367-2630/12/12/125002</t>
  </si>
  <si>
    <t>http://www.youtube.com/watch?v=zTjR7uMpWtE&amp;feature=youtube_gdata</t>
  </si>
  <si>
    <t>2012-07-17T15:34:22.000Z</t>
  </si>
  <si>
    <t>Video abstract for the article 'Anyonic interferometry without anyons: how 
a flux qubit can read out a topological qubit ' by F Hassler, A R Akhmerov, 
C-Y Ho...</t>
  </si>
  <si>
    <t>Direct observation of spin-polarized surface states in the parent compound of a topological insulator using spin- and angle-resolved photoemission spectroscopy in a Mott-polarimetry mode</t>
  </si>
  <si>
    <t>Hsieh, D.; Wray, L.; Qian, D.; Xia, Y.; Dil, J. H.; Meier, F.; Patthey, L.; Osterwalder, J.; Bihlmayer, G.; Hor, Y. S.; Cava, R. J.; Hasan, M. Z.</t>
  </si>
  <si>
    <t>125001</t>
  </si>
  <si>
    <t>10.1088/1367-2630/12/12/125001</t>
  </si>
  <si>
    <t>http://www.youtube.com/watch?v=AGW6qtM9WjY&amp;feature=youtube_gdata</t>
  </si>
  <si>
    <t>2012-07-17T15:41:10.000Z</t>
  </si>
  <si>
    <t>Video abstract for the article 'Direct observation of spin-polarized 
surface states in the parent compound of a topological insulator using 
spin- and angle-r...</t>
  </si>
  <si>
    <t>Isern, Neus; Fort, Joaquim</t>
  </si>
  <si>
    <t>DEC 3 2010</t>
  </si>
  <si>
    <t>123002</t>
  </si>
  <si>
    <t>10.1088/1367-2630/12/12/123002</t>
  </si>
  <si>
    <t>http://www.youtube.com/watch?v=tqAK6Y57G2U&amp;feature=youtube_gdata</t>
  </si>
  <si>
    <t>2012-08-03T15:00:26.000Z</t>
  </si>
  <si>
    <t>Video abstract for the article 'Anisotropic dispersion, space competition 
and the slowdown of the Neolithic transition ' by Neus Isern and Joaquim 
Fort (Neus...</t>
  </si>
  <si>
    <t>Wilson, N. R.; Pandey, P. A.; Beanland, R.; Rourke, J. P.; Lupo, U.; Rowlands, G.; Roemer, R. A.</t>
  </si>
  <si>
    <t>DEC 13 2010</t>
  </si>
  <si>
    <t>125010</t>
  </si>
  <si>
    <t>10.1088/1367-2630/12/12/125010</t>
  </si>
  <si>
    <t>http://www.youtube.com/watch?v=u9q9mb9YIts&amp;feature=youtube_gdata</t>
  </si>
  <si>
    <t>2012-08-03T15:17:57.000Z</t>
  </si>
  <si>
    <t>Video abstract for the article 'On the structure and topography of 
free-standing chemically modified graphene ' by N R Wilson, P A Pandey, R 
Beanland, J P Ro...</t>
  </si>
  <si>
    <t>Minano, Juan C.; Benitez, Pablo; Gonzalez, Juan C.</t>
  </si>
  <si>
    <t>123023</t>
  </si>
  <si>
    <t>10.1088/1367-2630/12/12/123023</t>
  </si>
  <si>
    <t>http://www.youtube.com/watch?v=FH3ORZ6IvWA&amp;feature=youtube_gdata</t>
  </si>
  <si>
    <t>2012-08-09T10:11:14.000Z</t>
  </si>
  <si>
    <t>Video abstract for the article 'Perfect imaging with geodesic waveguides ' 
by uan C Miñano, Pablo Benítez and Juan C González (Juan C Miñano et al 
2010 New J...</t>
  </si>
  <si>
    <t>Wiechers, C.; Lydersen, L.; Wittmann, C.; Elser, D.; Skaar, J.; 3quardt, Ch; Makarov, V.; Leuchs, G.</t>
  </si>
  <si>
    <t>013043</t>
  </si>
  <si>
    <t>10.1088/1367-2630/13/1/013043</t>
  </si>
  <si>
    <t>http://www.youtube.com/watch?v=N7Jc05Wf3GU&amp;feature=youtube_gdata</t>
  </si>
  <si>
    <t>2012-08-03T15:04:44.000Z</t>
  </si>
  <si>
    <t>Video abstract for the article 'After-gate attack on a quantum cryptosystem 
' by C Wiechers, L Lydersen, C Wittmann, D Elser, J Skaar, Ch Marquardt, V 
Makaro...</t>
  </si>
  <si>
    <t>Sebastian, Abu; Pauza, Andrew; Rossel, Christophe; Shelby, Robert M.; Rodriguez, Arantxa Fraile; Pozidis, Haralampos; Eleftheriou, Evangelos</t>
  </si>
  <si>
    <t>013020</t>
  </si>
  <si>
    <t>10.1088/1367-2630/13/1/013020</t>
  </si>
  <si>
    <t>http://www.youtube.com/watch?v=Gkd4zJWRpVg&amp;feature=youtube_gdata</t>
  </si>
  <si>
    <t>2012-08-08T14:42:21.000Z</t>
  </si>
  <si>
    <t>Video abstract for the article 'Resistance switching at the nanometre scale 
in amorphous carbon' by Abu Sebastian, Andrew Pauza, Christophe Rossel, 
Robert M ...</t>
  </si>
  <si>
    <t>Simultaneous positioning and orientation of a single nano-object by flow control: theory and simulations</t>
  </si>
  <si>
    <t>Mathai, Pramod P.; Berglund, Andrew J.; Liddle, J. Alexander; Shapiro, Benjamin A.</t>
  </si>
  <si>
    <t>013027</t>
  </si>
  <si>
    <t>10.1088/1367-2630/13/1/013027</t>
  </si>
  <si>
    <t>http://www.youtube.com/watch?v=RkCkAr3-0ks&amp;feature=youtube_gdata</t>
  </si>
  <si>
    <t>2012-08-08T14:46:27.000Z</t>
  </si>
  <si>
    <t>Video abstract for the article 'Simultaneous positioning and orientation of 
a single nano-object by flow control: theory and simulations ' by Pramod P 
Mathai...</t>
  </si>
  <si>
    <t>Lucas, A. A.; Benedek, G.; Sunjic, M.; Echenique, P. M.</t>
  </si>
  <si>
    <t>013034</t>
  </si>
  <si>
    <t>10.1088/1367-2630/13/1/013034</t>
  </si>
  <si>
    <t>http://www.youtube.com/watch?v=Mk4AXUj2QYA&amp;feature=youtube_gdata</t>
  </si>
  <si>
    <t>2012-08-03T15:08:27.000Z</t>
  </si>
  <si>
    <t>Video abstract for the article 'Theory of highly charged ion energy gain 
spectroscopy of molecular collective excitations ' by A A Lucas, G Benedek, 
M Sunjic...</t>
  </si>
  <si>
    <t>Gali, A.; Simon, T.; Lowther, J. E.</t>
  </si>
  <si>
    <t>025016</t>
  </si>
  <si>
    <t>10.1088/1367-2630/13/2/025016</t>
  </si>
  <si>
    <t>http://www.youtube.com/watch?v=ofxDjs2q1hc&amp;feature=youtube_gdata</t>
  </si>
  <si>
    <t>2012-08-08T15:16:08.000Z</t>
  </si>
  <si>
    <t>Video abstract for the article 'An ab initio study of local vibration modes 
of the nitrogen-vacancy center in diamond ' by A Gali, T Simon and J E 
Lowther (A...</t>
  </si>
  <si>
    <t>Burrello, Michele; Mussardo, Giu9pe; Wan, Xin</t>
  </si>
  <si>
    <t>025023</t>
  </si>
  <si>
    <t>10.1088/1367-2630/13/2/025023</t>
  </si>
  <si>
    <t>http://www.youtube.com/watch?v=v0m5A7UTdJs&amp;feature=youtube_gdata</t>
  </si>
  <si>
    <t>2012-08-08T14:59:54.000Z</t>
  </si>
  <si>
    <t>Video abstract for the article 'Topological quantum gate construction by 
iterative pseudogroup hashing ' by Michele Burrello, Giuseppe Mussardo and 
Xin Wan (...</t>
  </si>
  <si>
    <t>Park, Jeong-Hyuck; Kim, Sang-Woo</t>
  </si>
  <si>
    <t>033003</t>
  </si>
  <si>
    <t>10.1088/1367-2630/13/3/033003</t>
  </si>
  <si>
    <t>http://www.youtube.com/watch?v=rNmOvgQsGnU&amp;feature=youtube_gdata</t>
  </si>
  <si>
    <t>2012-08-09T09:19:43.000Z</t>
  </si>
  <si>
    <t>Video abstract for the article 'Existence of a critical point in the phase 
diagram of the ideal relativistic neutral Bose gas' by Jeong-Hyuck Park and 
Sang-W...</t>
  </si>
  <si>
    <t>Mira, J.; Seoane, L. F.; Nieto, J. J.</t>
  </si>
  <si>
    <t>033007</t>
  </si>
  <si>
    <t>10.1088/1367-2630/13/3/033007</t>
  </si>
  <si>
    <t>http://www.youtube.com/watch?v=YhztDMw9Hvo&amp;feature=youtube_gdata</t>
  </si>
  <si>
    <t>2012-08-08T14:54:15.000Z</t>
  </si>
  <si>
    <t>Video abstract for the article 'The importance of interlinguistic 
similarity and stable bilingualism when two languages compete ' by J Mira, 
L F Seoane and J...</t>
  </si>
  <si>
    <t>Weakly linked binary mixtures of F=1 Rb-87 Bose-Einstein condensates</t>
  </si>
  <si>
    <t>Mele-Messeguer, M.; 7ia-Diaz, B.; Guilleumas, M.; Polls, A.; Sanpera, A.</t>
  </si>
  <si>
    <t>033012</t>
  </si>
  <si>
    <t>10.1088/1367-2630/13/3/033012</t>
  </si>
  <si>
    <t>http://www.youtube.com/watch?v=Rrjvh8hTstM&amp;feature=youtube_gdata</t>
  </si>
  <si>
    <t>2012-08-09T09:15:02.000Z</t>
  </si>
  <si>
    <t>Video abstract for the article 'Weakly linked binary mixtures of F = 1 87Rb 
Bose--Einstein condensates' by M Melé-Messeguer, B Juliá-Díaz, M 
Guilleumas, A Po...</t>
  </si>
  <si>
    <t>Ma, Yun Gui; Sahebdivan, Sahar; Ong, C. K.; Tyc, Tomas; Leonhardt, Ulf</t>
  </si>
  <si>
    <t>033016</t>
  </si>
  <si>
    <t>10.1088/1367-2630/13/3/033016</t>
  </si>
  <si>
    <t>http://www.youtube.com/watch?v=NqBLq1jhQNA&amp;feature=youtube_gdata</t>
  </si>
  <si>
    <t>2012-08-08T15:03:22.000Z</t>
  </si>
  <si>
    <t>Video abstract for the article 'Evidence for subwavelength imaging with 
positive refraction ' by Yun Gui Ma, Sahar Sahebdivan, C K Ong, Tomáš Tyc 
and Ulf Leo...</t>
  </si>
  <si>
    <t>Tordella, D.; Belan, M.; Massaglia, S.; De Ponte, S.; Mignone, A.; Bodenschatz, E.; Ferrari, A.</t>
  </si>
  <si>
    <t>043011</t>
  </si>
  <si>
    <t>10.1088/1367-2630/13/4/043011</t>
  </si>
  <si>
    <t>http://www.youtube.com/watch?v=xC2K76dNeC4&amp;feature=youtube_gdata</t>
  </si>
  <si>
    <t>2012-04-27T12:20:52.000Z</t>
  </si>
  <si>
    <t>Video abstract for the article 'Astrophysical jets: insights into long-term 
hydrodynamics' by the D Tordella, M Belan, S Massaglia, S De Ponte, A 
Mignone, E ...</t>
  </si>
  <si>
    <t>Chen, C-C; Applegate, R.; Moritz, B.; Devereaux, T. P.; Singh, R. R. P.</t>
  </si>
  <si>
    <t>043025</t>
  </si>
  <si>
    <t>10.1088/1367-2630/13/4/043025</t>
  </si>
  <si>
    <t>http://www.youtube.com/watch?v=nlB0Stbw6Ko&amp;feature=youtube_gdata</t>
  </si>
  <si>
    <t>2012-04-30T15:21:53.000Z</t>
  </si>
  <si>
    <t>Video abstract for the article 'Revealing the degree of magnetic 
frustration by non-magnetic impurities' by the C-C Chen, R Applegate, B 
Moritz, T P Devereau...</t>
  </si>
  <si>
    <t>Torres, J. J.; 3ro, J.; Mejias, J. F.</t>
  </si>
  <si>
    <t>053014</t>
  </si>
  <si>
    <t>10.1088/1367-2630/13/5/053014</t>
  </si>
  <si>
    <t>http://www.youtube.com/watch?v=vbnTUGHGD4M&amp;feature=youtube_gdata</t>
  </si>
  <si>
    <t>2011-11-27T15:20:19.000Z</t>
  </si>
  <si>
    <t>Video abstract for the article 'Can intrinsic noise induce various resonant 
peaks?' by J J Torres, J Marro and J F Mejias (J J Torres et al 2011 New J. 
Phys....</t>
  </si>
  <si>
    <t>Wimmer, M.; Akhmerov, A. R.; Dahlhaus, J. P.; Beenakker, C. W. J.</t>
  </si>
  <si>
    <t>053016</t>
  </si>
  <si>
    <t>10.1088/1367-2630/13/5/053016</t>
  </si>
  <si>
    <t>http://www.youtube.com/watch?v=oHwsOMv_lk8&amp;feature=youtube_gdata</t>
  </si>
  <si>
    <t>2011-11-27T15:34:06.000Z</t>
  </si>
  <si>
    <t>Video abstract for the article 'Quantum point contact as a probe of a 
topological superconductor' by M Wimmer, A R Akhmerov, J P Dahlhaus and C W 
J Beenakker...</t>
  </si>
  <si>
    <t>Grotz, Bernhard; Beck, Johannes; Neumann, Philipp; Nayde11, Boris; Reuter, Rolf; Reinhard, Friedemann; Jelezko, Fedor; Wrachtrup, Joerg; Schweinfurth, David; Sarkar, Biprajit; Hemmer, Philip</t>
  </si>
  <si>
    <t>055004</t>
  </si>
  <si>
    <t>10.1088/1367-2630/13/5/055004</t>
  </si>
  <si>
    <t>http://www.youtube.com/watch?v=uw6A94TnJDI&amp;feature=youtube_gdata</t>
  </si>
  <si>
    <t>2011-11-27T15:43:27.000Z</t>
  </si>
  <si>
    <t>Video abstract for the article 'Sensing external spins with 
nitrogen-vacancy diamond' by Bernhard Grotz, Johannes Beck, Philipp 
Neumann, Boris Naydenov, Rolf...</t>
  </si>
  <si>
    <t>A search for new physics in dijet mass and angular distributions in pp collisions at root s=7 TeV measured with the ATLAS detector</t>
  </si>
  <si>
    <t>Aad, G.; Abbott, B.; Abdallah, J.; et al.</t>
  </si>
  <si>
    <t>53044</t>
  </si>
  <si>
    <t>10.1088/1367-2630/13/5/053044</t>
  </si>
  <si>
    <t>http://www.youtube.com/watch?v=3rxNRRYXYco&amp;feature=youtube_gdata</t>
  </si>
  <si>
    <t>2012-04-14T23:11:04.000Z</t>
  </si>
  <si>
    <t>Video abstract for the article 'A search for new physics in dijet mass and 
angular distributions in pp collisions at \sqrt{s}=7 TeV measured with the 
ATLAS d...</t>
  </si>
  <si>
    <t>Uebel, Patrick; Schmidt, 3kus A.; Scharrer, Michael; Russell, Philip St J.</t>
  </si>
  <si>
    <t>063016</t>
  </si>
  <si>
    <t>10.1088/1367-2630/13/6/063016</t>
  </si>
  <si>
    <t>http://www.youtube.com/watch?v=mdjmWVIjKLo&amp;feature=youtube_gdata</t>
  </si>
  <si>
    <t>2011-11-20T01:50:38.000Z</t>
  </si>
  <si>
    <t>Video abstract for the article 'An azimuthally polarizing photonic crystal 
fibre with a central gold nanowire' by Patrick Uebel, Markus A Schmidt, 
Michael Sc...</t>
  </si>
  <si>
    <t>Bloomer, Russell; Pysher, Matthew; Pfister, Olivier</t>
  </si>
  <si>
    <t>063014</t>
  </si>
  <si>
    <t>10.1088/1367-2630/13/6/063014</t>
  </si>
  <si>
    <t>http://www.youtube.com/watch?v=9jWFlLZvDw8&amp;feature=youtube_gdata</t>
  </si>
  <si>
    <t>2011-11-20T01:20:40.000Z</t>
  </si>
  <si>
    <t>The dynamics and prethermalization of one-dimensional quantum systems probed through the full distributions of quantum noise</t>
  </si>
  <si>
    <t>Kitagawa, Takuya; Imambekov, Adilet; Schmied5er, Joerg; Demler, Eugene</t>
  </si>
  <si>
    <t>073018</t>
  </si>
  <si>
    <t>10.1088/1367-2630/13/7/073018</t>
  </si>
  <si>
    <t>http://www.youtube.com/watch?v=mXPnt0SyUk4&amp;feature=youtube_gdata</t>
  </si>
  <si>
    <t>2011-11-06T01:59:48.000Z</t>
  </si>
  <si>
    <t>Video abstract for the article 'The dynamics and prethermalization of 
one-dimensional quantum systems probed through the full distributions of 
quantum noise'...</t>
  </si>
  <si>
    <t>Houchmandzadeh, Bahram; Vallade, 3cel</t>
  </si>
  <si>
    <t>073020</t>
  </si>
  <si>
    <t>10.1088/1367-2630/13/7/073020</t>
  </si>
  <si>
    <t>http://www.youtube.com/watch?v=jU7-JXf9AyQ&amp;feature=youtube_gdata</t>
  </si>
  <si>
    <t>2011-11-06T02:18:11.000Z</t>
  </si>
  <si>
    <t>Video abstract for the article 'The fixation probability of a beneficial 
mutation in a geographically structured population' by Bahram 
Houchmandzadeh and Mar...</t>
  </si>
  <si>
    <t>Huepe, Cristian; Zschaler, Gerd; Do, Anne-Ly; Gross, Thilo</t>
  </si>
  <si>
    <t>073022</t>
  </si>
  <si>
    <t>10.1088/1367-2630/13/7/073022</t>
  </si>
  <si>
    <t>http://www.youtube.com/watch?v=8a6pPuaBOn4&amp;feature=youtube_gdata</t>
  </si>
  <si>
    <t>2011-11-13T03:11:38.000Z</t>
  </si>
  <si>
    <t>Video abstract for the article 'Adaptive-network models of swarm dynamics ' 
by Cristián Huepe, Gerd Zschaler, Anne-Ly Do and Thilo Gross (Cristián 
Huepe et a...</t>
  </si>
  <si>
    <t>Skopalova, E.; Lei, D. Y.; Witting, T.; Arrell, C.; Frank, F.; Sonnefraud, Y.; Maier, S. A.; Tisch, J. W. G.; 3angos, J. P.</t>
  </si>
  <si>
    <t>083003</t>
  </si>
  <si>
    <t>10.1088/1367-2630/13/8/083003</t>
  </si>
  <si>
    <t>http://www.youtube.com/watch?v=aEc6FW1-QU8&amp;feature=youtube_gdata</t>
  </si>
  <si>
    <t>2011-10-23T02:48:13.000Z</t>
  </si>
  <si>
    <t>Video abstract for the article 'Numerical simulation of attosecond 
nanoplasmonic streaking ' by E Skopalová, D Y Lei, T Witting, C Arrell, F 
Frank, Y Sonnefr...</t>
  </si>
  <si>
    <t>Experimental observation of time-delays associated with electric Matteucci-Pozzi phase shifts</t>
  </si>
  <si>
    <t>Hilbert, Shawn A.; C4ez, Adam; Batelaan, Herman</t>
  </si>
  <si>
    <t>093025</t>
  </si>
  <si>
    <t>10.1088/1367-2630/13/9/093025</t>
  </si>
  <si>
    <t>http://www.youtube.com/watch?v=DbEkmM1CUb8&amp;feature=youtube_gdata</t>
  </si>
  <si>
    <t>2011-10-16T02:02:28.000Z</t>
  </si>
  <si>
    <t>Video abstract for the article 'Experimental observation of time-delays 
associated with electric Matteucci--Pozzi phase shifts' by Shawn A Hilbert, 
Adam Capr...</t>
  </si>
  <si>
    <t>1ssen, T. J. B. M.; Fletcher, N. E.; Goebel, R.; Williams, J. M.; Tzalenchuk, A.; Yakimova, R.; Kubatkin, S.; Lara-Avila, S.; Falko, V. I.</t>
  </si>
  <si>
    <t>093026</t>
  </si>
  <si>
    <t>10.1088/1367-2630/13/9/093026</t>
  </si>
  <si>
    <t>http://www.youtube.com/watch?v=sCb1m9CQxYM&amp;feature=youtube_gdata</t>
  </si>
  <si>
    <t>2011-10-23T02:42:14.000Z</t>
  </si>
  <si>
    <t>Video abstract for the article 'Graphene, universality of the quantum Hall 
effect and redefinition of the SI system' by T J B M Janssen, N E Fletcher, 
R Goeb...</t>
  </si>
  <si>
    <t>Antimagnets: controlling magnetic fields with superconductor-metamaterial hybrids</t>
  </si>
  <si>
    <t>Sanchez, Alvaro; Navau, Carles; Prat-Camps, Jordi; Chen, Du-Xing</t>
  </si>
  <si>
    <t>093034</t>
  </si>
  <si>
    <t>10.1088/1367-2630/13/9/093034</t>
  </si>
  <si>
    <t>http://www.youtube.com/watch?v=NvasvHBQcdo&amp;feature=youtube_gdata</t>
  </si>
  <si>
    <t>2011-10-23T02:34:07.000Z</t>
  </si>
  <si>
    <t>Ping, Yuting; Kolli, Avinash; Jefferson, John H.; Lovett, Brendon W.</t>
  </si>
  <si>
    <t>103004</t>
  </si>
  <si>
    <t>10.1088/1367-2630/13/10/103004</t>
  </si>
  <si>
    <t>http://www.youtube.com/watch?v=E0H2z2lGljA&amp;feature=youtube_gdata</t>
  </si>
  <si>
    <t>2011-10-23T02:12:30.000Z</t>
  </si>
  <si>
    <t>Coherent single-photon absorption by single emitters coupled to one-dimensional nanophotonic waveguides</t>
  </si>
  <si>
    <t>Chen, Yuntian; Wubs, 3tijn; Mork, Jesper; Koenderink, A. Femius</t>
  </si>
  <si>
    <t>103010</t>
  </si>
  <si>
    <t>10.1088/1367-2630/13/10/103010</t>
  </si>
  <si>
    <t>http://www.youtube.com/watch?v=jFjPoPt3gHw&amp;feature=youtube_gdata</t>
  </si>
  <si>
    <t>2011-10-29T21:00:28.000Z</t>
  </si>
  <si>
    <t>Video abstract for the article 'Coherent single-photon absorption by single 
emitters coupled to one-dimensional nanophotonic waveguides' by Yuntian 
Chen, Mar...</t>
  </si>
  <si>
    <t>Hall, Matthew A.; Altepeter, Jo9h B.; Ku3, Prem</t>
  </si>
  <si>
    <t>105004</t>
  </si>
  <si>
    <t>10.1088/1367-2630/13/10/105004</t>
  </si>
  <si>
    <t>http://www.youtube.com/watch?v=l9EfWlv2rnY&amp;feature=youtube_gdata</t>
  </si>
  <si>
    <t>2011-10-23T02:29:38.000Z</t>
  </si>
  <si>
    <t>Carbonell, Jorge; Torrent, Daniel; Diaz-Rubio, Ana; Sanchez-Dehesa, Jose</t>
  </si>
  <si>
    <t>103034</t>
  </si>
  <si>
    <t>10.1088/1367-2630/13/10/103034</t>
  </si>
  <si>
    <t>http://www.youtube.com/watch?v=yHQzB-jl4hA&amp;feature=youtube_gdata</t>
  </si>
  <si>
    <t>2011-10-29T21:18:16.000Z</t>
  </si>
  <si>
    <t>Video abstract for the article 'Multidisciplinary approach to cylindrical 
anisotropic metamaterials' by Jorge Carbonell, Daniel Torrent, Ana 
Díaz-Rubio and J...</t>
  </si>
  <si>
    <t>Convection and segregation in a flat rotating sandbox - IOPscience ...</t>
  </si>
  <si>
    <t>Rietz, Frank; Stannarius, Ralf</t>
  </si>
  <si>
    <t>JAN 6 2012</t>
  </si>
  <si>
    <t>015001</t>
  </si>
  <si>
    <t>10.1088/1367-2630/14/1/015001</t>
  </si>
  <si>
    <t>http://www.youtube.com/watch?v=gO2u1pPo70o&amp;feature=youtube_gdata</t>
  </si>
  <si>
    <t>2012-05-15T15:59:51.000Z</t>
  </si>
  <si>
    <t>Video abstract for the article 'Convection and segregation in a flat 
rotating sandbox' by Frank Rietz1 and Ralf Stannarius. (Frank Rietz and 
Ralf Stannarius ...</t>
  </si>
  <si>
    <t>Scattering of knotted vortices (Hopfions) in the Faddeev-Skyrme model</t>
  </si>
  <si>
    <t>Hietarinta, J.; Palmu, J.; Jaykka, J.; Pakkanen, P.</t>
  </si>
  <si>
    <t>JAN 10 2012</t>
  </si>
  <si>
    <t>013013</t>
  </si>
  <si>
    <t>10.1088/1367-2630/14/1/013013</t>
  </si>
  <si>
    <t>http://www.youtube.com/watch?v=rrhNRLGF1p0&amp;feature=youtube_gdata</t>
  </si>
  <si>
    <t>2012-02-12T00:55:34.000Z</t>
  </si>
  <si>
    <t>Video abstract for the article 'Scattering of knotted vortices (Hopfions) 
in the Faddeev--Skyrme model ' by J Hietarinta, J Palmu, J Jäykkä and P 
Pakkanen (J...</t>
  </si>
  <si>
    <t>Evain, C.; Loulergue, A.; Nadji, A.; Filhol, J. M.; Couprie, M. E.; Zholents, A. A.</t>
  </si>
  <si>
    <t>FEB 1 2012</t>
  </si>
  <si>
    <t>023003</t>
  </si>
  <si>
    <t>10.1088/1367-2630/14/2/023003</t>
  </si>
  <si>
    <t>http://www.youtube.com/watch?v=3dlH__nAaH4&amp;feature=youtube_gdata</t>
  </si>
  <si>
    <t>2012-02-12T01:16:19.000Z</t>
  </si>
  <si>
    <t>Video abstract for the article 'Soft x-ray femtosecond coherent undulator 
radiation in a storage ring' by C Evain, A Loulergue, A Nadji, J M Filhol, 
M E Coup...</t>
  </si>
  <si>
    <t>Smerlak, Matteo</t>
  </si>
  <si>
    <t>FEB 7 2012</t>
  </si>
  <si>
    <t>023019</t>
  </si>
  <si>
    <t>10.1088/1367-2630/14/2/023019</t>
  </si>
  <si>
    <t>http://www.youtube.com/watch?v=YuAcG_XL_2M&amp;feature=youtube_gdata</t>
  </si>
  <si>
    <t>2012-02-12T01:26:58.000Z</t>
  </si>
  <si>
    <t>Video abstract for the article 'Diffusion in curved spacetimes ' by Matteo 
Smerlak (Matteo Smerlak 2012 New J. Phys. 14 023019) Read the full article 
in New ...</t>
  </si>
  <si>
    <t>Rips, S.; Kiffner, M.; Wilson-Rae, I.; Hartmann, M. J.</t>
  </si>
  <si>
    <t>FEB 20 2012</t>
  </si>
  <si>
    <t>023042</t>
  </si>
  <si>
    <t>10.1088/1367-2630/14/2/023042</t>
  </si>
  <si>
    <t>http://www.youtube.com/watch?v=FP6t_1hsR8A&amp;feature=youtube_gdata</t>
  </si>
  <si>
    <t>2012-03-04T00:24:46.000Z</t>
  </si>
  <si>
    <t>Scott, R. G.; Dalfovo, F.; Pitaevskii, L. P.; Stringari, S.; Fialko, O.; Liao, R.; Brand, J.</t>
  </si>
  <si>
    <t>023044</t>
  </si>
  <si>
    <t>10.1088/1367-2630/14/2/023044</t>
  </si>
  <si>
    <t>http://www.youtube.com/watch?v=kAQtOnD0mao&amp;feature=youtube_gdata</t>
  </si>
  <si>
    <t>2012-03-04T00:15:34.000Z</t>
  </si>
  <si>
    <t>Video abstract for the article 'The decay and collisions of dark solitons 
in superfluid Fermi gases' by R G Scott, F Dalfovo, L P Pitaevskii, S 
Stringari, O ...</t>
  </si>
  <si>
    <t>Schaffry, M.; Benjamin, S. C.; Matsuzaki, Y.</t>
  </si>
  <si>
    <t>FEB 21 2012</t>
  </si>
  <si>
    <t>023046</t>
  </si>
  <si>
    <t>10.1088/1367-2630/14/2/023046</t>
  </si>
  <si>
    <t>http://www.youtube.com/watch?v=RTrN2DvgeSk&amp;feature=youtube_gdata</t>
  </si>
  <si>
    <t>2012-03-11T02:00:03.000Z</t>
  </si>
  <si>
    <t>Video abstract for the article 'Quantum entanglement distribution using a 
magnetic field sensor' by M Schaffry, S C Benjamin and Y Matsuzaki (M 
Schaffry et a...</t>
  </si>
  <si>
    <t>Olsen, Kasper; Bohr, Jakob</t>
  </si>
  <si>
    <t>FEB 29 2012</t>
  </si>
  <si>
    <t>023063</t>
  </si>
  <si>
    <t>10.1088/1367-2630/14/2/023063</t>
  </si>
  <si>
    <t>http://www.youtube.com/watch?v=3mF5mttjuc4&amp;feature=youtube_gdata</t>
  </si>
  <si>
    <t>2012-03-04T00:28:58.000Z</t>
  </si>
  <si>
    <t>Tamburini, Fabrizio; Mari, Elettra; Sponselli, Anna; Thide, Bo; Bianchini, Antonio; Romanato, Filippo</t>
  </si>
  <si>
    <t>MAR 1 2012</t>
  </si>
  <si>
    <t>033001</t>
  </si>
  <si>
    <t>10.1088/1367-2630/14/3/033001</t>
  </si>
  <si>
    <t>http://www.youtube.com/watch?v=Z1l8_bZr5fI&amp;feature=youtube_gdata</t>
  </si>
  <si>
    <t>2012-03-04T00:39:11.000Z</t>
  </si>
  <si>
    <t>Video abstract for the article 'Encoding many channels on the same 
frequency through radio vorticity: first experimental test' by Fabrizio 
Tamburini, Elettra...</t>
  </si>
  <si>
    <t>Zu, C.; Wang, Y-X; Chang, X-Y; Wei, Z-H; Zhang, S-Y; Duan, L-M</t>
  </si>
  <si>
    <t>033002</t>
  </si>
  <si>
    <t>10.1088/1367-2630/14/3/033002</t>
  </si>
  <si>
    <t>http://www.youtube.com/watch?v=Bmerxs7WSEM&amp;feature=youtube_gdata</t>
  </si>
  <si>
    <t>2012-03-11T01:53:38.000Z</t>
  </si>
  <si>
    <t>Video abstract for the article 'Experimental demonstration of quantum gain 
in a zero-sum game' by C Zu, Y-X Wang, X-Y Chang, Z-H Wei, S-Y Zhang and 
L-M Duan ...</t>
  </si>
  <si>
    <t>Maslovski, Stanislav; Tretyakov, Sergei</t>
  </si>
  <si>
    <t>MAR 13 2012</t>
  </si>
  <si>
    <t>035007</t>
  </si>
  <si>
    <t>10.1088/1367-2630/14/3/035007</t>
  </si>
  <si>
    <t>http://www.youtube.com/watch?v=BFIeG3m8ZXw&amp;feature=youtube_gdata</t>
  </si>
  <si>
    <t>2012-05-17T07:58:15.000Z</t>
  </si>
  <si>
    <t>Video abstract for the article 'Perfect imaging without negative 
refraction' by Ulf Leonhardt. (Ulf Leonhardt 2009 New J. Phys. 11 09304). 
Read the full arti...</t>
  </si>
  <si>
    <t>Kapaklis, Vassilios; Arnalds, Unnar B.; Harman-Clarke, Adam; Papaioannou, Evangelos Th; Karimipour, Masoud; Korelis, Panagiotis; Taroni, Andrea; Holdsworth, Peter C. W.; Bramwell, Steven T.; Hjorvarsson, Bjorgvin</t>
  </si>
  <si>
    <t>MAR 16 2012</t>
  </si>
  <si>
    <t>035009</t>
  </si>
  <si>
    <t>10.1088/1367-2630/14/3/035009</t>
  </si>
  <si>
    <t>http://www.youtube.com/watch?v=vYGOAwudfWg&amp;feature=youtube_gdata</t>
  </si>
  <si>
    <t>2012-03-24T16:10:51.000Z</t>
  </si>
  <si>
    <t>Video abstract for the article 'Melting artificial spin ice' by Vassilios 
Kapaklis, Unnar B Arnalds, Adam Harman-Clarke, Evangelos Th Papaioannou, 
Masoud Kar...</t>
  </si>
  <si>
    <t>Chang, T. M.; Dupont, G.; Enoch, S.; Guenneau, S.</t>
  </si>
  <si>
    <t>MAR 19 2012</t>
  </si>
  <si>
    <t>035011</t>
  </si>
  <si>
    <t>10.1088/1367-2630/14/3/035011</t>
  </si>
  <si>
    <t>http://www.youtube.com/watch?v=ivD7eT513qI&amp;feature=youtube_gdata</t>
  </si>
  <si>
    <t>2012-03-24T16:21:14.000Z</t>
  </si>
  <si>
    <t>Video abstract for the article 'Enhanced control of light and sound 
trajectories with three-dimensional gradient index lenses' by T M Chang, G 
Dupont, S Enoc...</t>
  </si>
  <si>
    <t>Lee, Sang Hoon; Bernhardsson, Sebastian; Holme, Petter; Kim, Beom Jun; Minnhagen, Petter</t>
  </si>
  <si>
    <t>MAR 20 2012</t>
  </si>
  <si>
    <t>033032</t>
  </si>
  <si>
    <t>10.1088/1367-2630/14/3/033032</t>
  </si>
  <si>
    <t>http://www.youtube.com/watch?v=PPejXb4Hauc&amp;feature=youtube_gdata</t>
  </si>
  <si>
    <t>2012-03-24T16:27:50.000Z</t>
  </si>
  <si>
    <t>Video abstract for the article 'Neutral theory of chemical reaction 
networks' by Sang Hoon Lee, Sebastian Bernhardsson, Petter Holme, Beom Jun 
Kim and Petter...</t>
  </si>
  <si>
    <t>A nanostructural investigation of glassy gelatin oligomers: molecular organization and interactions with low molecular weight diluents</t>
  </si>
  <si>
    <t>Roussenova, M.; Enrione, J.; Diaz-Calderon, P.; Taylor, A. J.; Ubbink, J.; Alam, M. A.</t>
  </si>
  <si>
    <t>MAR 23 2012</t>
  </si>
  <si>
    <t>035016</t>
  </si>
  <si>
    <t>10.1088/1367-2630/14/3/035016</t>
  </si>
  <si>
    <t>http://www.youtube.com/watch?v=roHsqjLETzY&amp;feature=youtube_gdata</t>
  </si>
  <si>
    <t>2012-03-24T16:34:53.000Z</t>
  </si>
  <si>
    <t>Video abstract for the article 'A nanostructural investigation of glassy 
gelatin oligomers: molecular organization and interactions with low 
molecular weight...</t>
  </si>
  <si>
    <t>van Heck, B.; Akhmerov, A. R.; Hassler, F.; Burrello, M.; Beenakker, C. W. J.</t>
  </si>
  <si>
    <t>MAR 28 2012</t>
  </si>
  <si>
    <t>035019</t>
  </si>
  <si>
    <t>10.1088/1367-2630/14/3/035019</t>
  </si>
  <si>
    <t>http://www.youtube.com/watch?v=vrImx5cyoJ4&amp;feature=youtube_gdata</t>
  </si>
  <si>
    <t>2012-04-01T19:25:31.000Z</t>
  </si>
  <si>
    <t>Video abstract for the article 'Coulomb-assisted braiding of Majorana 
fermions in a Josephson junction array' by B van Heck, A R Akhmerov, F 
Hassler, M Burre...</t>
  </si>
  <si>
    <t>Haynes, T. D.; Watts, R. J.; Laverock, J.; Major, Zs; Alam, M. A.; Taylor, J. W.; Duffy, J. A.; Dugdale, S. B.</t>
  </si>
  <si>
    <t>035020</t>
  </si>
  <si>
    <t>10.1088/1367-2630/14/3/035020</t>
  </si>
  <si>
    <t>http://www.youtube.com/watch?v=ZlsdBVmQftk&amp;feature=youtube_gdata</t>
  </si>
  <si>
    <t>2012-04-01T19:31:11.000Z</t>
  </si>
  <si>
    <t>Video abstract for the article 'Positron annihilation study of the Fermi 
surface of Ni2MnGa' by T D Haynes, R J Watts, J Laverock, Zs Major, M A 
Alam, J W Ta...</t>
  </si>
  <si>
    <t>Analysis of the electronic structure of copper via two-dimensional photoelectron momentum distribution patterns</t>
  </si>
  <si>
    <t>Winkelmann, Aimo; Tusche, Christian; Uenal, A. Akin; Ellguth, Martin; Henk, Juergen; Kirschner, Juergen</t>
  </si>
  <si>
    <t>APR 11 2012</t>
  </si>
  <si>
    <t>043009</t>
  </si>
  <si>
    <t>10.1088/1367-2630/14/4/043009</t>
  </si>
  <si>
    <t>http://www.youtube.com/watch?v=be4BMsnyZiI&amp;feature=youtube_gdata</t>
  </si>
  <si>
    <t>2012-04-14T22:49:28.000Z</t>
  </si>
  <si>
    <t>Video abstract for the article 'Analysis of the electronic structure of 
copper via two-dimensional photoelectron momentum distribution patterns' by 
Aimo Wink...</t>
  </si>
  <si>
    <t>Olislager, Laurent; Mbodji, Ismael; Woodhead, Erik; Cussey, Johann; Furfaro, Luca; Emplit, Philippe; Massar, Serge; Kien Phan Huy; Merolla, Jean-Marc</t>
  </si>
  <si>
    <t>APR 17 2012</t>
  </si>
  <si>
    <t>043015</t>
  </si>
  <si>
    <t>10.1088/1367-2630/14/4/043015</t>
  </si>
  <si>
    <t>http://www.youtube.com/watch?v=yOKn9wh2YkU&amp;feature=youtube_gdata</t>
  </si>
  <si>
    <t>2012-04-25T10:55:21.000Z</t>
  </si>
  <si>
    <t>Video abstract for the article 'Implementing two-photon interference in the 
frequency domain with electro-optic phase modulators' by the Laurent 
Olislager, I...</t>
  </si>
  <si>
    <t>Lammert, Paul E.; Crespi, Vincent H.; Nisoli, Cristiano</t>
  </si>
  <si>
    <t>APR 19 2012</t>
  </si>
  <si>
    <t>045009</t>
  </si>
  <si>
    <t>10.1088/1367-2630/14/4/045009</t>
  </si>
  <si>
    <t>http://www.youtube.com/watch?v=wBIuqg0sEo8&amp;feature=youtube_gdata</t>
  </si>
  <si>
    <t>2012-04-25T11:12:49.000Z</t>
  </si>
  <si>
    <t>Video abstract for the article 'Gibbsianizing nonequilibrium dynamics of 
artificial spin ice and other spin systems' by the Paul E Lammert, Vincent 
H Crespi ...</t>
  </si>
  <si>
    <t>Kharchenko, Vasyl; Goychuk, Igor</t>
  </si>
  <si>
    <t>APR 27 2012</t>
  </si>
  <si>
    <t>043042</t>
  </si>
  <si>
    <t>10.1088/1367-2630/14/4/043042</t>
  </si>
  <si>
    <t>http://www.youtube.com/watch?v=MvcXqujkDQA&amp;feature=youtube_gdata</t>
  </si>
  <si>
    <t>2012-05-03T14:56:07.000Z</t>
  </si>
  <si>
    <t>Video abstract for the article 'Flashing subdiffusive ratchets in 
viscoelastic media' by Vasyl Kharchenko and Igor Goychuk. (Vasyl Kharchenko 
and Igor Goychu...</t>
  </si>
  <si>
    <t>Kim, Bom Soo; Kiritsis, Elias; Panagopoulos, Christos</t>
  </si>
  <si>
    <t>APR 30 2012</t>
  </si>
  <si>
    <t>043045</t>
  </si>
  <si>
    <t>10.1088/1367-2630/14/4/043045</t>
  </si>
  <si>
    <t>http://www.youtube.com/watch?v=b0Jrwa2xqg8&amp;feature=youtube_gdata</t>
  </si>
  <si>
    <t>2012-05-03T14:53:01.000Z</t>
  </si>
  <si>
    <t>Video abstract for the article 'Holographic quantum criticality and strange 
metal transport' by the Bom Soo Kim, Elias Kiritsis and Christos 
Panagopoulos (Bo...</t>
  </si>
  <si>
    <t>Rings, D.; Chakraborty, D.; Kroy, K.</t>
  </si>
  <si>
    <t>MAY 9 2012</t>
  </si>
  <si>
    <t>053012</t>
  </si>
  <si>
    <t>10.1088/1367-2630/14/5/053012</t>
  </si>
  <si>
    <t>http://www.youtube.com/watch?v=K9qTNEN8feA&amp;feature=youtube_gdata</t>
  </si>
  <si>
    <t>2012-06-15T09:08:37.000Z</t>
  </si>
  <si>
    <t>Video abstract for the article 'Rotational hot Brownian motion ' by D 
Rings, D Chakraborty and K Kroy (D Rings et al 2012 New J. Phys. 14 
053012). Read the f...</t>
  </si>
  <si>
    <t>Evidence for semiconducting behavior with a narrow band gap of Bernal graphite</t>
  </si>
  <si>
    <t>Garcia, N.; Esquinazi, P.; Barzola-Quiquia, J.; Dusari, S.</t>
  </si>
  <si>
    <t>MAY 15 2012</t>
  </si>
  <si>
    <t>053015</t>
  </si>
  <si>
    <t>10.1088/1367-2630/14/5/053015</t>
  </si>
  <si>
    <t>http://www.youtube.com/watch?v=pjSWHxHuBKQ&amp;feature=youtube_gdata</t>
  </si>
  <si>
    <t>2012-05-21T08:41:47.000Z</t>
  </si>
  <si>
    <t>Video abstract for the article 'Evidence for semiconducting behaviour with 
a narrow band gap of Bernal graphite' by N García, P Esquinazi, J 
Barzola-Quiquia ...</t>
  </si>
  <si>
    <t>Rasia, E.; Meneghetti, M.; Martino, R.; Borgani, S.; Bonafede, A.; Dolag, K.; Ettori, S.; Fabjan, D.; Giocoli, C.; Mazzotta, P.; Merten, J.; Radovich, M.; Tornatore, L.</t>
  </si>
  <si>
    <t>MAY 17 2012</t>
  </si>
  <si>
    <t>055018</t>
  </si>
  <si>
    <t>10.1088/1367-2630/14/5/055018</t>
  </si>
  <si>
    <t>http://www.youtube.com/watch?v=Kv2sm9NfmT4&amp;feature=youtube_gdata</t>
  </si>
  <si>
    <t>2012-05-21T08:49:06.000Z</t>
  </si>
  <si>
    <t>Video abstract for the article 'Lensing and x-ray mass estimates of 
clusters (simulations)' by E Rasia, M Meneghetti, R Martino, S Borgani, A 
Bonafede, K Dol...</t>
  </si>
  <si>
    <t>El Gawhary, Omar; Schilder, Nick J.; Assafrao, Alberto da Costa; Pereira, Silvania F.; Urbach, H. Paul</t>
  </si>
  <si>
    <t>MAY 18 2012</t>
  </si>
  <si>
    <t>053025</t>
  </si>
  <si>
    <t>10.1088/1367-2630/14/5/053025</t>
  </si>
  <si>
    <t>http://www.youtube.com/watch?v=Uzwit5P3D-A&amp;feature=youtube_gdata</t>
  </si>
  <si>
    <t>2012-05-21T14:48:36.000Z</t>
  </si>
  <si>
    <t>Video abstract for the article 'Restoration of s-polarized evanescent waves 
and subwavelength imaging by a single dielectric slab' by Omar El Gawhary, 
Nick J...</t>
  </si>
  <si>
    <t>Qubism: self-similar visualization of many-body wavefunctions</t>
  </si>
  <si>
    <t>Rodriguez-Laguna, Javier; Migdal, Piotr; Ibanez Berganza, Miguel; Lewenstein, Maciej; Sierra, German</t>
  </si>
  <si>
    <t>MAY 22 2012</t>
  </si>
  <si>
    <t>053028</t>
  </si>
  <si>
    <t>10.1088/1367-2630/14/5/053028</t>
  </si>
  <si>
    <t>http://www.youtube.com/watch?v=8fPAzOziTZo&amp;feature=youtube_gdata</t>
  </si>
  <si>
    <t>2012-07-17T15:17:23.000Z</t>
  </si>
  <si>
    <t>Video abstract for the article 'Qubism: self-similar visualization of 
many-body wavefunctions ' by Javier Rodríguez-Laguna, Piotr Migdał, Miguel 
Ibáñez Berga...</t>
  </si>
  <si>
    <t>McNamara, B. R.; Nulsen, P. E. J.</t>
  </si>
  <si>
    <t>MAY 23 2012</t>
  </si>
  <si>
    <t>055023</t>
  </si>
  <si>
    <t>10.1088/1367-2630/14/5/055023</t>
  </si>
  <si>
    <t>http://www.youtube.com/watch?v=6ARwOhsUKz0&amp;feature=youtube_gdata</t>
  </si>
  <si>
    <t>2012-08-09T10:15:29.000Z</t>
  </si>
  <si>
    <t>Video abstract for the article 'Mechanical feedback from active galactic 
nuclei in galaxies, groups and clusters' by B R McNamara and P E J Nulsen 
(B R McNam...</t>
  </si>
  <si>
    <t>Experimental demonstration of a broadband array of invisibility cloaks in the visible frequency range</t>
  </si>
  <si>
    <t>Smolyaninova, V. N.; Smolyaninov, I. I.; Ermer, H. K.</t>
  </si>
  <si>
    <t>MAY 24 2012</t>
  </si>
  <si>
    <t>053029</t>
  </si>
  <si>
    <t>10.1088/1367-2630/14/5/053029</t>
  </si>
  <si>
    <t>http://www.youtube.com/watch?v=pvWH92_bCM4&amp;feature=youtube_gdata</t>
  </si>
  <si>
    <t>2012-05-25T08:02:03.000Z</t>
  </si>
  <si>
    <t>Video abstract for the article 'Experimental demonstration of a broadband 
array of invisibility cloaks in the visible frequency range ' by V N 
Smolyaninova, ...</t>
  </si>
  <si>
    <t>Metal-dielectric metamaterials for transformation-optics and gradient-index devices in the visible regime</t>
  </si>
  <si>
    <t>Diedrich, D.; Rottler, A.; Heitmann, D.; Mendach, S.</t>
  </si>
  <si>
    <t>MAY 29 2012</t>
  </si>
  <si>
    <t>053042</t>
  </si>
  <si>
    <t>10.1088/1367-2630/14/5/053042</t>
  </si>
  <si>
    <t>http://www.youtube.com/watch?v=xv4LLHGrnDI&amp;feature=youtube_gdata</t>
  </si>
  <si>
    <t>2012-05-29T15:04:09.000Z</t>
  </si>
  <si>
    <t>Video abstract for the article 'Metal--dielectric metamaterials for 
transformation-optics and gradient-index devices in the visible regime ' by 
D Diedrich, A...</t>
  </si>
  <si>
    <t>Shen, C.; Duan, L-M</t>
  </si>
  <si>
    <t>MAY 31 2012</t>
  </si>
  <si>
    <t>053053</t>
  </si>
  <si>
    <t>10.1088/1367-2630/14/5/053053</t>
  </si>
  <si>
    <t>http://www.youtube.com/watch?v=3dHbCrPt7U0&amp;feature=youtube_gdata</t>
  </si>
  <si>
    <t>2012-06-15T08:54:36.000Z</t>
  </si>
  <si>
    <t>Video abstract for the article 'Correcting detection errors in quantum 
state engineering through data processing' by C Shen and L-M Duan (C Shen 
and L-M Duan...</t>
  </si>
  <si>
    <t>Electric tweezers: negative dielectrophoretic multiple particle positioning</t>
  </si>
  <si>
    <t>Edwards, B.; Engheta, N.</t>
  </si>
  <si>
    <t>JUN 14 2012</t>
  </si>
  <si>
    <t>063012</t>
  </si>
  <si>
    <t>10.1088/1367-2630/14/6/063012</t>
  </si>
  <si>
    <t>Electric tweezers    negative dielectrophoretic multiple particle positioning</t>
  </si>
  <si>
    <t>http://www.youtube.com/watch?v=HzHwCrjQmrc&amp;feature=youtube_gdata</t>
  </si>
  <si>
    <t>2012-06-22T14:35:44.000Z</t>
  </si>
  <si>
    <t>Video abstract for the article 'Electric tweezers: negative 
dielectrophoretic multiple particle positioning ' by B Edwards and N 
Engheta (B Edwards and N Eng...</t>
  </si>
  <si>
    <t>The 'hit' phenomenon: a mathematical model of human dynamics interactions as a stochastic process</t>
  </si>
  <si>
    <t>Ishii, Akira; Arakaki, Hisashi; Matsuda, Naoya; Umemura, Sanae; Urushidani, Tamiko; Yamagata, Naoya; Yoshida, Narihiko</t>
  </si>
  <si>
    <t>063018</t>
  </si>
  <si>
    <t>10.1088/1367-2630/14/6/063018</t>
  </si>
  <si>
    <t>http://www.youtube.com/watch?v=HkaDWp0CUJY&amp;feature=youtube_gdata</t>
  </si>
  <si>
    <t>2012-06-15T09:16:54.000Z</t>
  </si>
  <si>
    <t>Video abstract for the article 'The 'hit' phenomenon: a mathematical model 
of human dynamics interactions as a stochastic process' by Akira Ishii, 
Hisashi Ar...</t>
  </si>
  <si>
    <t>Schmeltzer, D.</t>
  </si>
  <si>
    <t>JUN 18 2012</t>
  </si>
  <si>
    <t>063025</t>
  </si>
  <si>
    <t>10.1088/1367-2630/14/6/063025</t>
  </si>
  <si>
    <t>http://www.youtube.com/watch?v=rLo1fsoCqZk&amp;feature=youtube_gdata</t>
  </si>
  <si>
    <t>2012-06-22T14:27:57.000Z</t>
  </si>
  <si>
    <t>Video abstract for the article 'A-geometrical approach to topological 
insulators with edge dislocations ' by D Schmeltzer (D Schmeltzer 2012 New 
J. Phys. 14 ...</t>
  </si>
  <si>
    <t>Heat transport by turbulent Rayleigh-Benard convection for Pr similar or equal to 0.8 and 4 x 10(11) less than or similar to Ra less than or similar to 2 x 10(14): ultimate-state transition for aspect ratio Gamma=1.00</t>
  </si>
  <si>
    <t>He, Xiaozhou; Funfschilling, Denis; Bodenschatz, Eberhard; Ahlers, Guenter</t>
  </si>
  <si>
    <t>JUN 25 2012</t>
  </si>
  <si>
    <t>063030</t>
  </si>
  <si>
    <t>10.1088/1367-2630/14/6/063030</t>
  </si>
  <si>
    <t>Heat transport by turbulent Rayleigh  Bénard convection</t>
  </si>
  <si>
    <t>http://www.youtube.com/watch?v=InaWB7zXJbc&amp;feature=youtube_gdata</t>
  </si>
  <si>
    <t>2012-07-17T15:13:41.000Z</t>
  </si>
  <si>
    <t>Video abstract for the article 'Heat transport by turbulent 
Rayleigh--Bénard convection for Pr sime 0.8 and 4 × 1011 lesssim Ra lesssim 
2 × 1014: ultimate-st...</t>
  </si>
  <si>
    <t>Robust quantum gates for open systems via optimal control: Markovian versus non-Markovian dynamics</t>
  </si>
  <si>
    <t>Floether, Frederik F.; de Fouquieres, Pierre; Schirmer, Sophie G.</t>
  </si>
  <si>
    <t>JUL 11 2012</t>
  </si>
  <si>
    <t>073023</t>
  </si>
  <si>
    <t>10.1088/1367-2630/14/7/073023</t>
  </si>
  <si>
    <t>http://www.youtube.com/watch?v=8hikraLLYAs&amp;feature=youtube_gdata</t>
  </si>
  <si>
    <t>2012-07-17T15:23:02.000Z</t>
  </si>
  <si>
    <t>Video abstract for the article 'Robust quantum gates for open systems via 
optimal control: Markovian versus non-Markovian dynamics ' by Frederik F 
Floether, ...</t>
  </si>
  <si>
    <t>Beeler, M. C.; Reed, M. E. W.; Hong, T.; Rolston, S. L.</t>
  </si>
  <si>
    <t>JUL 12 2012</t>
  </si>
  <si>
    <t>073024</t>
  </si>
  <si>
    <t>10.1088/1367-2630/14/7/073024</t>
  </si>
  <si>
    <t>http://www.youtube.com/watch?v=u6kRaZ0OTzw&amp;feature=youtube_gdata</t>
  </si>
  <si>
    <t>2012-08-03T14:35:55.000Z</t>
  </si>
  <si>
    <t>Video abstract for the article 'Disorder-driven loss of phase coherence in 
a quasi-2D cold atom system' by M C Beeler, M E W Reed, T Hong and S L 
Rolston (M ...</t>
  </si>
  <si>
    <t>Klinglmayr, Johannes; Kirst, Christoph; Bettstetter, Christian; Timme, Marc</t>
  </si>
  <si>
    <t>JUL 13 2012</t>
  </si>
  <si>
    <t>073031</t>
  </si>
  <si>
    <t>10.1088/1367-2630/14/7/073031</t>
  </si>
  <si>
    <t>http://www.youtube.com/watch?v=mosi5_hErSI&amp;feature=youtube_gdata</t>
  </si>
  <si>
    <t>2012-08-03T14:23:25.000Z</t>
  </si>
  <si>
    <t>Video abstract for the article 'Guaranteeing global synchronization in 
networks with stochastic interactions ' by Johannes Klinglmayr, Christoph 
Kirst, Chris...</t>
  </si>
  <si>
    <t>Santos, Sergio; Gadelrab, Karim R.; Barcons, Victor; Stefancich, Marco; Chiesa, Matteo</t>
  </si>
  <si>
    <t>JUL 20 2012</t>
  </si>
  <si>
    <t>073044</t>
  </si>
  <si>
    <t>10.1088/1367-2630/14/7/073044</t>
  </si>
  <si>
    <t>http://www.youtube.com/watch?v=gVqoFX3DfHU&amp;feature=youtube_gdata</t>
  </si>
  <si>
    <t>2012-08-03T14:17:38.000Z</t>
  </si>
  <si>
    <t>Video abstract for the article 'Quantification of dissipation and 
deformation in ambient atomic force microscopy ' by Sergio Santos, Karim R 
Gadelrab, Victor...</t>
  </si>
  <si>
    <t>Heimsoth, M.; Creffield, C. E.; Carr, L. D.; Sols, F.</t>
  </si>
  <si>
    <t>JUL 26 2012</t>
  </si>
  <si>
    <t>075023</t>
  </si>
  <si>
    <t>10.1088/1367-2630/14/7/075023</t>
  </si>
  <si>
    <t>http://www.youtube.com/watch?v=_VOoUVECKEc&amp;feature=youtube_gdata</t>
  </si>
  <si>
    <t>2012-08-03T14:29:51.000Z</t>
  </si>
  <si>
    <t>Video abstract for the article 'Orbital Josephson effect and interactions 
in driven atom condensates on a ring ' by M Heimsoth, C E Creffield, L D 
Carr and F...</t>
  </si>
  <si>
    <t>Muldoon, Cecilia; Brandt, Lukas; Dong, Jian; Stuart, Dustin; Brainis, Edouard; Himsworth, Matthew; Kuhn, Axel</t>
  </si>
  <si>
    <t>JUL 27 2012</t>
  </si>
  <si>
    <t>073051</t>
  </si>
  <si>
    <t>10.1088/1367-2630/14/7/073051</t>
  </si>
  <si>
    <t>http://www.youtube.com/watch?v=yugfcRu4K9w&amp;feature=youtube_gdata</t>
  </si>
  <si>
    <t>2012-08-03T14:40:40.000Z</t>
  </si>
  <si>
    <t>Video abstract for the article 'Control and manipulation of cold atoms in 
optical tweezers ' by Cecilia Muldoon, Lukas Brandt, Jian Dong, Dustin 
Stuart, Edou...</t>
  </si>
  <si>
    <t>Mueller, C. R.; Stoklasa, B.; Peuntinger, C.; Gabriel, C.; Rehacek, J.; Hradil, Z.; Klimov, A. B.; Leuchs, G.; Marquardt, Ch; Sanchez-Soto, L. L.</t>
  </si>
  <si>
    <t>AUG 1 2012</t>
  </si>
  <si>
    <t>085002</t>
  </si>
  <si>
    <t>10.1088/1367-2630/14/8/085002</t>
  </si>
  <si>
    <t>http://www.youtube.com/watch?v=q4TUidSxQNw&amp;feature=youtube_gdata</t>
  </si>
  <si>
    <t>2012-08-03T14:43:57.000Z</t>
  </si>
  <si>
    <t>Video abstract for the article 'Quantum polarization tomography of bright 
squeezed light' by C R Müller, B Stoklasa, C Peuntinger, C Gabriel, J 
Řeháček, Z Hr...</t>
  </si>
  <si>
    <t>Christ, Andreas; Lupo, Cosmo; Silberhorn, Christine</t>
  </si>
  <si>
    <t>AUG 7 2012</t>
  </si>
  <si>
    <t>083007</t>
  </si>
  <si>
    <t>10.1088/1367-2630/14/8/083007</t>
  </si>
  <si>
    <t>http://www.youtube.com/watch?v=BDXINe_7xzs&amp;feature=youtube_gdata</t>
  </si>
  <si>
    <t>2012-09-10T08:35:37.000Z</t>
  </si>
  <si>
    <t>Video abstract for the article 'Exponentially enhanced quantum 
communication rate by multiplexing continuous-variable teleportation ' by 
Andreas Christ, Cosm...</t>
  </si>
  <si>
    <t>Zeng, An; Lu, Linyuan; Zhou, Tao</t>
  </si>
  <si>
    <t>083006</t>
  </si>
  <si>
    <t>10.1088/1367-2630/14/8/083006</t>
  </si>
  <si>
    <t>http://www.youtube.com/watch?v=4QwszjYvPjA&amp;feature=youtube_gdata</t>
  </si>
  <si>
    <t>2012-08-09T09:38:00.000Z</t>
  </si>
  <si>
    <t>Video abstract for the article 'Manipulating directed networks for better 
synchronization ' by An Zeng, Linyuan Lü and Tao Zhou (An Zeng et al 2012 
New J. Ph...</t>
  </si>
  <si>
    <t>Barthes, J.; Francs, G. Colas des; Bouhelier, A.; Dereux, A.</t>
  </si>
  <si>
    <t>AUG 31 2012</t>
  </si>
  <si>
    <t>083041</t>
  </si>
  <si>
    <t>10.1088/1367-2630/14/8/083041</t>
  </si>
  <si>
    <t>http://www.youtube.com/watch?v=ANOlwJWJkYo&amp;feature=youtube_gdata</t>
  </si>
  <si>
    <t>2012-08-31T13:51:05.000Z</t>
  </si>
  <si>
    <t>Video abstract for the article 'A coupled lossy local-mode theory 
description of a plasmonic tip' by J Barthes, G Colas des Francs, A 
Bouhelier and A Dereux ...</t>
  </si>
  <si>
    <t>Shaw, Gorky; Mandal, Pabitra; Banerjee, S. S.; Tamegai, T.</t>
  </si>
  <si>
    <t>083042</t>
  </si>
  <si>
    <t>10.1088/1367-2630/14/8/083042</t>
  </si>
  <si>
    <t>http://www.youtube.com/watch?v=1P1K37ygpbQ&amp;feature=youtube_gdata</t>
  </si>
  <si>
    <t>2012-08-31T13:46:16.000Z</t>
  </si>
  <si>
    <t>Video abstract for the article 'Visualizing a dilute vortex liquid to solid 
phase transition in a Bi2Sr2CaCu2O8 single crystal' by Gorky Shaw, Pabitra 
Mandal...</t>
  </si>
  <si>
    <t>Li, Ying; Benjamin, Simon C.</t>
  </si>
  <si>
    <t>SEP 5 2012</t>
  </si>
  <si>
    <t>093008</t>
  </si>
  <si>
    <t>10.1088/1367-2630/14/9/093008</t>
  </si>
  <si>
    <t>http://www.youtube.com/watch?v=4FCn-rNWy1c&amp;feature=youtube_gdata</t>
  </si>
  <si>
    <t>2012-09-07T10:21:56.000Z</t>
  </si>
  <si>
    <t>Video abstract for the article 'High threshold distributed quantum 
computing with three-qubit nodes' by Ying Li and Simon C Benjamin (Ying Li 
and Simon C Ben...</t>
  </si>
  <si>
    <t>Tichy, Malte C.; Tiersch, Markus; Mintert, Florian; Buchleitner, Andreas</t>
  </si>
  <si>
    <t>SEP 11 2012</t>
  </si>
  <si>
    <t>093015</t>
  </si>
  <si>
    <t>10.1088/1367-2630/14/9/093015</t>
  </si>
  <si>
    <t>http://www.youtube.com/watch?v=rZTqFP2EB20&amp;feature=youtube_gdata</t>
  </si>
  <si>
    <t>2012-09-11T14:33:41.000Z</t>
  </si>
  <si>
    <t>Video abstract for the article 'Many-particle interference beyond 
many-boson and many-fermion statistics' by Malte C Tichy, Markus Tiersch, 
Florian Mintert a...</t>
  </si>
  <si>
    <t>Canetti, Laurent; Drewes, Marco; Shaposhnikov, Mikhail</t>
  </si>
  <si>
    <t>SEP 17 2012</t>
  </si>
  <si>
    <t>095012</t>
  </si>
  <si>
    <t>10.1088/1367-2630/14/9/095012</t>
  </si>
  <si>
    <t>http://www.youtube.com/watch?v=wX1tSn7Th0Y&amp;feature=youtube_gdata</t>
  </si>
  <si>
    <t>2012-09-20T14:40:37.000Z</t>
  </si>
  <si>
    <t>Video abstract for the article 'Matter and antimatter in the universe ' by 
Laurent Canetti, Marco Drewes and Mikhail Shaposhnikov (Laurent Canetti et 
al 2012...</t>
  </si>
  <si>
    <t>A two-species continuum model for aeolian sand transport</t>
  </si>
  <si>
    <t>Laemmel, M.; Rings, D.; Kroy, K.</t>
  </si>
  <si>
    <t>SEP 20 2012</t>
  </si>
  <si>
    <t>093037</t>
  </si>
  <si>
    <t>10.1088/1367-2630/14/9/093037</t>
  </si>
  <si>
    <t>http://www.youtube.com/watch?v=YFqmb_fSPYI&amp;feature=youtube_gdata</t>
  </si>
  <si>
    <t>2012-09-21T08:33:05.000Z</t>
  </si>
  <si>
    <t>CONGRATULATIONS - THIS IS THE 100TH NJP VIDEO ABSTRACT! Please see our 
special 'Editor's Picks' playlist for our favourite video abstracts so far. 
Video abst...</t>
  </si>
  <si>
    <t>Deng, Weibing; Li, Wei; Cai, Xu; Bulou, Alain; Wang, Qiuping A.</t>
  </si>
  <si>
    <t>093038</t>
  </si>
  <si>
    <t>10.1088/1367-2630/14/9/093038</t>
  </si>
  <si>
    <t>http://www.youtube.com/watch?v=knP19uSx6dI&amp;feature=youtube_gdata</t>
  </si>
  <si>
    <t>2012-10-17T10:04:50.000Z</t>
  </si>
  <si>
    <t>Video abstract for the article 'Universal scaling in sports ranking' by 
Weibing Deng, Wei Li, Xu Cai, Alain Bulou and Qiuping A Wang (Weibing Deng 
et al 2012...</t>
  </si>
  <si>
    <t>She, Zhen-Su; Wu, You; Chen, Xi; Hussain, Fazle</t>
  </si>
  <si>
    <t>SEP 26 2012</t>
  </si>
  <si>
    <t>093054</t>
  </si>
  <si>
    <t>10.1088/1367-2630/14/9/093054</t>
  </si>
  <si>
    <t>http://www.youtube.com/watch?v=GWMDsdBwMW8&amp;feature=youtube_gdata</t>
  </si>
  <si>
    <t>2012-10-17T10:09:53.000Z</t>
  </si>
  <si>
    <t>Video abstract for the article 'A multi-state description of roughness 
effects in turbulent pipe flow' by Zhen-Su She, You Wu, Xi Chen and Fazle 
Hussain (Zhe...</t>
  </si>
  <si>
    <t>Raeisi, Sadegh; Wiebe, Nathan; Sanders, Barry C.</t>
  </si>
  <si>
    <t>OCT 9 2012</t>
  </si>
  <si>
    <t>103017</t>
  </si>
  <si>
    <t>10.1088/1367-2630/14/10/103017</t>
  </si>
  <si>
    <t>http://www.youtube.com/watch?v=xc2aMT_n29k&amp;feature=youtube_gdata</t>
  </si>
  <si>
    <t>2012-11-19T16:20:46.000Z</t>
  </si>
  <si>
    <t>Video abstract for the article 'Quantum-circuit design for efficient 
simulations of many-body quantum dynamics' by Sadegh Raeisi, Nathan Wiebe 
and Barry C Sa...</t>
  </si>
  <si>
    <t>Sun, M. Y.; Hou, Z. L.; Zhang, T.; Wang, Z.; Shi, W.; Lortz, R.; Sheng, Ping</t>
  </si>
  <si>
    <t>OCT 10 2012</t>
  </si>
  <si>
    <t>103018</t>
  </si>
  <si>
    <t>10.1088/1367-2630/14/10/103018</t>
  </si>
  <si>
    <t>http://www.youtube.com/watch?v=qGIZ2rigw74&amp;feature=youtube_gdata</t>
  </si>
  <si>
    <t>2012-10-25T15:09:10.000Z</t>
  </si>
  <si>
    <t>Video abstract for the article 'Dimensional crossover transition in a 
system of weakly coupled superconducting nanowires' by M Y Sun, Z L Hou, T 
Zhang, Z Wan...</t>
  </si>
  <si>
    <t>Aufderheide, Helge; Rudolf, Lars; Gross, Thilo</t>
  </si>
  <si>
    <t>OCT 15 2012</t>
  </si>
  <si>
    <t>105014</t>
  </si>
  <si>
    <t>10.1088/1367-2630/14/10/105014</t>
  </si>
  <si>
    <t>http://www.youtube.com/watch?v=8w-vSzUsBqI&amp;feature=youtube_gdata</t>
  </si>
  <si>
    <t>2012-10-25T15:14:46.000Z</t>
  </si>
  <si>
    <t>Video abstract for the article 'Mesoscale symmetries explain dynamical 
equivalence of food webs' by Helge Aufderheide, Lars Rudolf and Thilo Gross 
(Helge Auf...</t>
  </si>
  <si>
    <t>Grujic, T.; Clark, S. R.; Jaksch, D.; Angelakis, D. G.</t>
  </si>
  <si>
    <t>OCT 16 2012</t>
  </si>
  <si>
    <t>103025</t>
  </si>
  <si>
    <t>10.1088/1367-2630/14/10/103025</t>
  </si>
  <si>
    <t>http://www.youtube.com/watch?v=zkPIRd_J58w&amp;feature=youtube_gdata</t>
  </si>
  <si>
    <t>2012-11-16T12:16:39.000Z</t>
  </si>
  <si>
    <t>Video abstract for the article 'Non-equilibrium many-body effects in driven 
nonlinear resonator arrays ' by T Grujic, S R Clark, D Jaksch and D G 
Angelakis (...</t>
  </si>
  <si>
    <t>Frustrated tunnelling ionization during strong-field fragmentation of D-3(+)</t>
  </si>
  <si>
    <t>McKenna, J.; Sayler, A. M.; Gaire, B.; Kling, Nora G.; Esry, B. D.; Carnes, K. D.; Ben-Itzhak, I.</t>
  </si>
  <si>
    <t>OCT 17 2012</t>
  </si>
  <si>
    <t>103029</t>
  </si>
  <si>
    <t>10.1088/1367-2630/14/10/103029</t>
  </si>
  <si>
    <t>http://www.youtube.com/watch?v=9MreXUWFD1A&amp;feature=youtube_gdata</t>
  </si>
  <si>
    <t>2012-11-16T12:21:44.000Z</t>
  </si>
  <si>
    <t>Video abstract for the article 'Frustrated tunnelling ionization during 
strong-field fragmentation of D3+' by J McKenna, A M Sayler, B Gaire, Nora 
G Kling, B...</t>
  </si>
  <si>
    <t>Prakash, Vivek N.; Tagawa, Yoshiyuki; Calzavarini, Enrico; Mercado, Julian Martinez; Toschi, Federico; Lohse, Detlef; Sun, Chao</t>
  </si>
  <si>
    <t>OCT 19 2012</t>
  </si>
  <si>
    <t>105017</t>
  </si>
  <si>
    <t>10.1088/1367-2630/14/10/105017</t>
  </si>
  <si>
    <t>http://www.youtube.com/watch?v=7Rs3QCXGQRg&amp;feature=youtube_gdata</t>
  </si>
  <si>
    <t>2012-11-19T16:11:05.000Z</t>
  </si>
  <si>
    <t>Video abstract for the article 'How gravity and size affect the 
acceleration statistics of bubbles in turbulence' by Vivek N Prakash, 
Yoshiyuki Tagawa, Enric...</t>
  </si>
  <si>
    <t>Nascimento, F. S.; Mol, L. A. S.; Moura-Melo, W. A.; Pereira, A. R.</t>
  </si>
  <si>
    <t>NOV 26 2012</t>
  </si>
  <si>
    <t>115019</t>
  </si>
  <si>
    <t>10.1088/1367-2630/14/11/115019</t>
  </si>
  <si>
    <t>http://www.youtube.com/watch?v=0zF-Cow8eMI&amp;feature=youtube_gdata</t>
  </si>
  <si>
    <t>2012-12-11T12:10:59.000Z</t>
  </si>
  <si>
    <t>Video abstract for the article 'From confinement to deconfinement of 
magnetic monopoles in artificial rectangular spin ices' by F S Nascimento, 
L A S Mól, W ...</t>
  </si>
  <si>
    <t>Scaling of viscous dynamics in simple liquids: theory, simulation and experiment</t>
  </si>
  <si>
    <t>Bohling, L.; Ingebrigtsen, T. S.; Grzybowski, A.; Paluch, M.; Dyre, J. C.; Schroder, T. B.</t>
  </si>
  <si>
    <t>113035</t>
  </si>
  <si>
    <t>10.1088/1367-2630/14/11/113035</t>
  </si>
  <si>
    <t>Scaling of viscous dynamics in simple liquids -  theory, simulation and experiment</t>
  </si>
  <si>
    <t>http://www.youtube.com/watch?v=SU2UsYnxloA&amp;feature=youtube_gdata</t>
  </si>
  <si>
    <t>2012-12-11T12:15:46.000Z</t>
  </si>
  <si>
    <t>Video abstract for the article 'Scaling of viscous dynamics in simple 
liquids: theory, simulation and experiment' by L Bøhling, T S Ingebrigtsen, 
A Grzybowsk...</t>
  </si>
  <si>
    <t>Do, Anne-Ly; Hoefener, Johannes; Gross, Thilo</t>
  </si>
  <si>
    <t>NOV 27 2012</t>
  </si>
  <si>
    <t>115022</t>
  </si>
  <si>
    <t>10.1088/1367-2630/14/11/115022</t>
  </si>
  <si>
    <t>http://www.youtube.com/watch?v=Q7pmPvBD3JY&amp;feature=youtube_gdata</t>
  </si>
  <si>
    <t>2012-12-11T12:20:55.000Z</t>
  </si>
  <si>
    <t>Video abstract for the article 'Engineering mesoscale structures with 
distinct dynamical implications' by Anne-Ly Do, Johannes Höfener and Thilo 
Gross (Anne-...</t>
  </si>
  <si>
    <t>Schmidt, Michael; Ludwig, Max; Marquardt, Florian</t>
  </si>
  <si>
    <t>DEC 10 2012</t>
  </si>
  <si>
    <t>125005</t>
  </si>
  <si>
    <t>10.1088/1367-2630/14/12/125005</t>
  </si>
  <si>
    <t>http://www.youtube.com/watch?v=5Gy4zEJVDXM&amp;feature=youtube_gdata</t>
  </si>
  <si>
    <t>2013-01-14T15:16:27.000Z</t>
  </si>
  <si>
    <t>Video abstract for the article 'Optomechanical circuits for nanomechanical 
continuous variable quantum state processing' by Michael Schmidt, Max 
Ludwig and F...</t>
  </si>
  <si>
    <t>Point source in a phononic grating: stop bands give rise to phonon-focusing caustics</t>
  </si>
  <si>
    <t>Veres, Istvan A.; Profunser, Dieter M.; Maznev, Alex A.; Every, Arthur G.; Matsuda, Osamu; Wright, Oliver B.</t>
  </si>
  <si>
    <t>123015</t>
  </si>
  <si>
    <t>10.1088/1367-2630/14/12/123015</t>
  </si>
  <si>
    <t>http://www.youtube.com/watch?v=Rjx5vzKjD7g&amp;feature=youtube_gdata</t>
  </si>
  <si>
    <t>2012-12-11T12:27:46.000Z</t>
  </si>
  <si>
    <t>Video abstract for the article 'Point source in a phononic grating: stop 
bands give rise to phonon-focusing caustics' by Istvan A Veres, Dieter M 
Profunser, ...</t>
  </si>
  <si>
    <t>download count (3/27-3/29)</t>
  </si>
  <si>
    <t>Lattice coupling and Franck-Condon effects in K-edge resonant inelastic x-ray scattering</t>
  </si>
  <si>
    <t>Hancock, J. N.; Chabot-Couture, G.; Greven, M.</t>
  </si>
  <si>
    <t>12</t>
  </si>
  <si>
    <t>3</t>
  </si>
  <si>
    <t>0.75</t>
  </si>
  <si>
    <t>1</t>
  </si>
  <si>
    <t>2</t>
  </si>
  <si>
    <t>0</t>
  </si>
  <si>
    <t>Spectral evolution in an insulator exhibiting linear specific heat</t>
  </si>
  <si>
    <t>Bindu, R.; Adhikary, Ganesh; Pandey, Sudhir K.; Maiti, Kalobaran</t>
  </si>
  <si>
    <t>0.25</t>
  </si>
  <si>
    <t>Electronic and magnetic phase diagram of superconductors, SmFeAsO1-xFx</t>
  </si>
  <si>
    <t>Kamihara, Yoichi; Nomura, Takatoshi; Hirano, Masahiro; Kim, Jung Eun; Kato, Kenichi; Takata, Masaki; Kobayashi, Yasuhiro; Kitao, Shinji; Higashitaniguchi, Satoshi; Yoda, Yoshitaka; Seto, Makoto; Hosono, Hideo</t>
  </si>
  <si>
    <t>33</t>
  </si>
  <si>
    <t>8.25</t>
  </si>
  <si>
    <t>6</t>
  </si>
  <si>
    <t>17</t>
  </si>
  <si>
    <t>9</t>
  </si>
  <si>
    <t>Non-classical response from quench-cooled solid helium confined in porous gold</t>
  </si>
  <si>
    <t>Kim, D. Y.; Kwon, S.; Choi, H.; Kim, H. C.; Kim, E.</t>
  </si>
  <si>
    <t>5</t>
  </si>
  <si>
    <t>1.25</t>
  </si>
  <si>
    <t>Efficient production of polar molecular Bose-Einstein condensates via an all-optical R-type atom-molecule adiabatic passage</t>
  </si>
  <si>
    <t>Qian, Jing; Zhou, Lu; Zhang, Keye; Zhang, Weiping</t>
  </si>
  <si>
    <t>Regge calculus from a new angle</t>
  </si>
  <si>
    <t>Bahr, Benjamin; Dittrich, Bianca</t>
  </si>
  <si>
    <t>14</t>
  </si>
  <si>
    <t>3.50</t>
  </si>
  <si>
    <t>4</t>
  </si>
  <si>
    <t>The northern site of the Pierre Auger Observatory</t>
  </si>
  <si>
    <t>Bluemer, Johannes</t>
  </si>
  <si>
    <t>10</t>
  </si>
  <si>
    <t>2.50</t>
  </si>
  <si>
    <t>The formation of an energy gap in graphene on ruthenium by controlling the interface</t>
  </si>
  <si>
    <t>Enderlein, C.; Kim, Y. S.; Bostwick, A.; Rotenberg, E.; Horn, K.</t>
  </si>
  <si>
    <t>51</t>
  </si>
  <si>
    <t>12.75</t>
  </si>
  <si>
    <t>15</t>
  </si>
  <si>
    <t>26</t>
  </si>
  <si>
    <t>Gauge fields for ultracold atoms in optical superlattices</t>
  </si>
  <si>
    <t>Gerbier, Fabrice; Dalibard, Jean</t>
  </si>
  <si>
    <t>66</t>
  </si>
  <si>
    <t>16.50</t>
  </si>
  <si>
    <t>25</t>
  </si>
  <si>
    <t>Self-excitation of single nanomechanical pillars</t>
  </si>
  <si>
    <t>Kim, Hyun S.; Qin, Hua; Blick, Robert H.</t>
  </si>
  <si>
    <t>1.00</t>
  </si>
  <si>
    <t>Atomistic simulation of the fcc-hcp transition in single-crystal Al under uniaxial loading</t>
  </si>
  <si>
    <t>Li, L.; Shao, J. L.; Duan, S. Q.; Liang, J. Q.</t>
  </si>
  <si>
    <t>0.50</t>
  </si>
  <si>
    <t>Multiple condensed phases in attractively interacting Bose systems</t>
  </si>
  <si>
    <t>Maennel, M.; Morawetz, K.; Lipavsky, P.</t>
  </si>
  <si>
    <t>Bragg spectroscopy for measuring Casimir-Polder interactions with Bose-Einstein condensates above corrugated surfaces</t>
  </si>
  <si>
    <t>Moreno, Gustavo A.; Dalvit, Diego A. R.; Calzetta, Esteban</t>
  </si>
  <si>
    <t>Upper bounds on fault tolerance thresholds of noisy Clifford-based quantum computers</t>
  </si>
  <si>
    <t>Plenio, M. B.; Virmani, S.</t>
  </si>
  <si>
    <t>8</t>
  </si>
  <si>
    <t>2.00</t>
  </si>
  <si>
    <t>Induction in a von Karman flow driven by ferromagnetic impellers</t>
  </si>
  <si>
    <t>Verhille, Gautier; Plihon, Nicolas; Bourgoin, Mickal; Odier, Philippe; Pinton, Jean-Francois</t>
  </si>
  <si>
    <t>2.25</t>
  </si>
  <si>
    <t>7</t>
  </si>
  <si>
    <t>An ellipsoidal mirror for focusing neutral atomic and molecular beams</t>
  </si>
  <si>
    <t>Fladischer, K.; Reingruber, H.; Reisinger, T.; Mayrhofer, V.; Ernst, W. E.; Ross, A. E.; MacLaren, D. A.; Allison, W.; Litwin, D.; Galas, J.; Sitarek, S.; Nieto, P.; Barredo, D.; Farias, D.; Miranda, R.; Surma, B.; Miros, A.; Piatkowski, B.; Sondergard, E.; Holst, B.</t>
  </si>
  <si>
    <t>1.75</t>
  </si>
  <si>
    <t>Plasmon damping below the Landau regime: the role of defects in epitaxial graphene</t>
  </si>
  <si>
    <t>Langer, T.; Baringhaus, J.; Pfnuer, H.; Schumacher, H. W.; Tegenkamp, C.</t>
  </si>
  <si>
    <t>27</t>
  </si>
  <si>
    <t>6.75</t>
  </si>
  <si>
    <t>Simple model for dice loading</t>
  </si>
  <si>
    <t>Nagler, Jan; Richter, Peter H.</t>
  </si>
  <si>
    <t>0.00</t>
  </si>
  <si>
    <t>56</t>
  </si>
  <si>
    <t>14.00</t>
  </si>
  <si>
    <t>13</t>
  </si>
  <si>
    <t>Effects of anion size and concentration on electrolyte invasion into molecular-sized nanopores</t>
  </si>
  <si>
    <t>Liu, Ling; Chen, Xi; Kim, Taewan; Han, Aijie; Qiao, Yu</t>
  </si>
  <si>
    <t>Entanglement measure and dynamics of multiqubit systems: non-Markovian versus Markovian and generalized monogamy relations</t>
  </si>
  <si>
    <t>Man, Zhong-Xiao; Xia, Yun-Jie; Nguyen Ba An</t>
  </si>
  <si>
    <t>Cavity-QED-based scheme for verification of the photon commutation relation</t>
  </si>
  <si>
    <t>Park, Jiyong; Lee, Su-Yong; Kim, Ho-Joon; Lee, Hai-Woong</t>
  </si>
  <si>
    <t>Real space visualization of thermal fluctuations in a triangular flux-line lattice</t>
  </si>
  <si>
    <t>Schwarz, A.; Liebmann, M.; Pi, U. H.; Wiesendanger, R.</t>
  </si>
  <si>
    <t>Entropy and information causality in general probabilistic theories</t>
  </si>
  <si>
    <t>Barnum, Howard; Barrett, Jonathan; Clark, Lisa Orloff; Leifer, Matthew; Spekkens, Robert; Stepanik, Nicholas; Wilce, Alex; Wilke, Robin</t>
  </si>
  <si>
    <t>Recurrence networks-a novel paradigm for nonlinear time series analysis</t>
  </si>
  <si>
    <t>Donner, Reik V.; Zou, Yong; Donges, Jonathan F.; Marwan, Norbert; Kurths, Juergen</t>
  </si>
  <si>
    <t>46</t>
  </si>
  <si>
    <t>11.50</t>
  </si>
  <si>
    <t>16</t>
  </si>
  <si>
    <t>Entropy in general physical theories</t>
  </si>
  <si>
    <t>Short, Anthony J.; Wehner, Stephanie</t>
  </si>
  <si>
    <t>Quantum dice rolling: a multi-outcome generalization of quantum coin flipping</t>
  </si>
  <si>
    <t>Aharon, N.; Silman, J.</t>
  </si>
  <si>
    <t>37</t>
  </si>
  <si>
    <t>9.25</t>
  </si>
  <si>
    <t>20</t>
  </si>
  <si>
    <t>Competing exciton localization effects due to disorder and shallow defects in semiconductor alloys</t>
  </si>
  <si>
    <t>Dietrich, C. P.; Lange, M.; Benndorf, G.; Lenzner, J.; Lorenz, M.; Grundmann, M.</t>
  </si>
  <si>
    <t>Quantum friction-fact or fiction?</t>
  </si>
  <si>
    <t>Pendry, J. B.</t>
  </si>
  <si>
    <t>Off-diagonal correlations in a one-dimensional gas of dipolar bosons</t>
  </si>
  <si>
    <t>Roscilde, Tommaso; Boninsegni, Massimo</t>
  </si>
  <si>
    <t>Spin-dependent scattering and the spin polarization of a diffusive current in partly disordered L1(0) epitaxial FePd</t>
  </si>
  <si>
    <t>Seemann, K. M.; Hickey, M. C.; Baltz, V.; Hickey, B. J.; Marrows, C. H.</t>
  </si>
  <si>
    <t>Simulation of one-dimensional quantum systems with a global SU(2) symmetry</t>
  </si>
  <si>
    <t>Singh, Sukhwinder; Zhou, Huan-Qiang; Vidal, Guifre</t>
  </si>
  <si>
    <t>Strong nonlocality: a trade-off between states and measurements</t>
  </si>
  <si>
    <t>Short, Anthony J.; Barrett, Jonathan</t>
  </si>
  <si>
    <t>Spin-dependent transport through interacting graphene armchair nanoribbons</t>
  </si>
  <si>
    <t>Koller, Sonja; Mayrhofer, Leonhard; Grifoni, Milena</t>
  </si>
  <si>
    <t>Squeezing in su(2) intelligent states</t>
  </si>
  <si>
    <t>Mahler, Dylan; Joanis, Patrick; Vilim, Ryan; de Guise, Hubert</t>
  </si>
  <si>
    <t>Realizability of metamaterials with prescribed electric permittivity and magnetic permeability tensors</t>
  </si>
  <si>
    <t>Milton, Graeme W.</t>
  </si>
  <si>
    <t>Behavior of a porous particle in a radiofrequency plasma under pulsed argon ion beam bombardment</t>
  </si>
  <si>
    <t>Wiese, Ruben; Sushkov, Vladimir; Kersten, Holger; Ikkurthi, Venkata R.; Schneider, Ralf; Hippler, Rainer</t>
  </si>
  <si>
    <t>Topological phase transitions in the non-Abelian honeycomb lattice</t>
  </si>
  <si>
    <t>Bermudez, A.; Goldman, N.; Kubasiak, A.; Lewenstein, M.; Martin-Delgado, M. A.</t>
  </si>
  <si>
    <t>39</t>
  </si>
  <si>
    <t>9.75</t>
  </si>
  <si>
    <t>18</t>
  </si>
  <si>
    <t>Observation of orientation- and k-dependent Zeeman spin-splitting in hole quantum wires on (100)-oriented AlGaAs/GaAs heterostructures</t>
  </si>
  <si>
    <t>Chen, J. C. H.; Klochan, O.; Micolich, A. P.; Hamilton, A. R.; Martin, T. P.; Ho, L. H.; Zulicke, U.; Reuter, D.; Wieck, A. D.</t>
  </si>
  <si>
    <t>First-principles study of the doping effects in bilayer graphene</t>
  </si>
  <si>
    <t>Mao, Yuliang; Stocks, G. Malcolm; Zhong, Jianxin</t>
  </si>
  <si>
    <t>Valley splitting in a Si/SiGe quantum point contact</t>
  </si>
  <si>
    <t>McGuire, L. M.; Friesen, Mark; Slinker, K. A.; Coppersmith, S. N.; Eriksson, M. A.</t>
  </si>
  <si>
    <t>The interaction between a solid particle and a turbulent flow</t>
  </si>
  <si>
    <t>Naso, Aurore; Prosperetti, Andrea</t>
  </si>
  <si>
    <t>3.75</t>
  </si>
  <si>
    <t>Entanglement quantification from incomplete measurements: applications using photon-number-resolving weak homodyne detectors</t>
  </si>
  <si>
    <t>Puentes, Graciana; Datta, Animesh; Feito, Alvaro; Eisert, Jens; Plenio, Martin B.; Walmsley, Ian A.</t>
  </si>
  <si>
    <t>Klein-Nishina steps in the energy spectrum of galactic cosmic-ray electrons</t>
  </si>
  <si>
    <t>Schlickeiser, R.; Ruppel, J.</t>
  </si>
  <si>
    <t>A density matrix model of transport and radiation in quantum cascade lasers</t>
  </si>
  <si>
    <t>Terazzi, Romain; Faist, Jerome</t>
  </si>
  <si>
    <t>11</t>
  </si>
  <si>
    <t>Super phase array</t>
  </si>
  <si>
    <t>Adapted continuous unitary transformation to treat systems with quasi-particles of finite lifetime</t>
  </si>
  <si>
    <t>Fischer, Tim; Duffe, Sebastian; Uhrig, Goetz S.</t>
  </si>
  <si>
    <t>Energy recovery linac (ERL) coherent hard x-ray sources</t>
  </si>
  <si>
    <t>Bilderback, Donald H.; Brock, Joel D.; Dale, Darren S.; Finkelstein, Kenneth D.; Pfeifer, Mark A.; Gruner, Sol M.</t>
  </si>
  <si>
    <t>19</t>
  </si>
  <si>
    <t>4.75</t>
  </si>
  <si>
    <t>The Coherent X-ray Imaging (CXI) instrument at the Linac Coherent Light Source (LCLS)</t>
  </si>
  <si>
    <t>Boutet, Sebastien; Williams, Garth J.</t>
  </si>
  <si>
    <t>24</t>
  </si>
  <si>
    <t>6.00</t>
  </si>
  <si>
    <t>Exploration of crystal strains using coherent x-ray diffraction</t>
  </si>
  <si>
    <t>Cha, Wonsuk; Song, Sanghoon; Jeong, Nak Cheon; Harder, Ross; Yoon, Kyung Byung; Robinson, Ian K.; Kim, Hyunjung</t>
  </si>
  <si>
    <t>Imaging the displacement field within epitaxial nanostructures by coherent diffraction: a feasibility study</t>
  </si>
  <si>
    <t>Diaz, Ana; Chamard, Virginie; Mocuta, Cristian; Magalhaes-Paniago, Rogerio; Stangl, Julian; Carbone, Dina; Metzger, Till H.; Bauer, Guenther</t>
  </si>
  <si>
    <t>1.50</t>
  </si>
  <si>
    <t>Ptychographic coherent diffractive imaging of weakly scattering specimens</t>
  </si>
  <si>
    <t>Dierolf, Martin; Thibault, Pierre; Menzel, Andreas; Kewish, Cameron M.; Jefimovs, Konstantins; Schlichting, Ilme; Von Koenig, Konstanze; Bunk, Oliver; Pfeiffer, Franz</t>
  </si>
  <si>
    <t>Analysis of strain and stacking faults in single nanowires using Bragg coherent diffraction imaging</t>
  </si>
  <si>
    <t>Favre-Nicolin, V.; Mastropietro, F.; Eymery, J.; Camacho, D.; Niquet, Y. M.; Borg, B. M.; Messing, M. E.; Wernersson, L-E; Algra, R. E.; Bakkers, E. P. A. M.; Metzger, T. H.; Harder, R.; Robinson, I. K.</t>
  </si>
  <si>
    <t>Dynamics and rheology under continuous shear flow studied by x-ray photon correlation spectroscopy</t>
  </si>
  <si>
    <t>Fluerasu, Andrei; Kwasniewski, Pawel; Caronna, Chiara; Destremaut, Fanny; Salmon, Jean-Baptiste; Madsen, Anders</t>
  </si>
  <si>
    <t>Coherence properties of the European XFEL</t>
  </si>
  <si>
    <t>Geloni, G.; Saldin, E.; Samoylova, L.; Schneidmiller, E.; Sinn, H.; Tschentscher, Th; Yurkov, M.</t>
  </si>
  <si>
    <t>5.00</t>
  </si>
  <si>
    <t>Holographic and diffractive x-ray imaging using waveguides as quasi-point sources</t>
  </si>
  <si>
    <t>Giewekemeyer, K.; Neubauer, H.; Kalbfleisch, S.; Krueger, S. P.; Salditt, T.</t>
  </si>
  <si>
    <t>Imaging of complex density in silver nanocubes by coherent x-ray diffraction</t>
  </si>
  <si>
    <t>Harder, R.; Liang, M.; Sun, Y.; Xia, Y.; Robinson, I. K.</t>
  </si>
  <si>
    <t>The potential for two-dimensional crystallography of membrane proteins at future x-ray free-electron laser sources</t>
  </si>
  <si>
    <t>Kewish, Cameron M.; Thibault, Pierre; Bunk, Oliver; Pfeiffer, Franz</t>
  </si>
  <si>
    <t>Coherent imaging of biological samples with femtosecond pulses at the free-electron laser FLASH</t>
  </si>
  <si>
    <t>Mancuso, A. P.; Gorniak, Th; Staler, F.; Yefanov, O. M.; Barth, R.; Christophis, C.; Reime, B.; Gulden, J.; Singer, A.; Pettit, M. E.; Nisius, Th; Wilhein, Th; Gutt, C.; Gruebel, G.; Guerassimova, N.; Treusch, R.; Feldhaus, J.; Eisebitt, S.; Weckert, E.; Grunze, M.; Rosenhahn, A.; Vartanyants, I. A.</t>
  </si>
  <si>
    <t>4.25</t>
  </si>
  <si>
    <t>Coherent science at the SwissFEL x-ray laser</t>
  </si>
  <si>
    <t>Patterson, B. D.; Abela, R.; Braun, H-H; Flechsig, U.; Ganter, R.; Kim, Y.; Kirk, E.; Oppelt, A.; Pedrozzi, M.; Reiche, S.; Rivkin, L.; Schmidt, Th; Schmitt, B.; Strocov, V. N.; Tsujino, S.; Wrulich, A. F.</t>
  </si>
  <si>
    <t>X-ray beams with high coherence</t>
  </si>
  <si>
    <t>Robinson, Ian; Gruebel, Gerhard; Mochrie, Simon</t>
  </si>
  <si>
    <t>Structure of a single particle from scattering by many particles randomly oriented about an axis: toward structure solution without crystallization?</t>
  </si>
  <si>
    <t>Saldin, D. K.; Shneerson, V. L.; Howells, M. R.; Marchesini, S.; Chapman, H. N.; Bogan, M.; Shapiro, D.; Kirian, R. A.; Weierstall, U.; Schmidt, K. E.; Spence, J. C. H.</t>
  </si>
  <si>
    <t>3.25</t>
  </si>
  <si>
    <t>Statistical and coherence properties of radiation from x-ray free-electron lasers</t>
  </si>
  <si>
    <t>Saldin, E. L.; Schneidmiller, E. A.; Yurkov, M. V.</t>
  </si>
  <si>
    <t>Dose requirements for resolving a given feature in an object by coherent x-ray diffraction imaging</t>
  </si>
  <si>
    <t>Schropp, Andreas; Schroer, Christian G.</t>
  </si>
  <si>
    <t>Mapping the conformations of biological assemblies</t>
  </si>
  <si>
    <t>Schwander, P.; Fung, R.; Phillips, G. N., Jr.; Ourmazd, A.</t>
  </si>
  <si>
    <t>Microscopic return point memory in Co/Pd multilayer films</t>
  </si>
  <si>
    <t>Seu, K. A.; Su, R.; Roy, S.; Parks, D.; Shipton, E.; Fullerton, E. E.; Kevan, S. D.</t>
  </si>
  <si>
    <t>FLASH: new opportunities for (time-resolved) coherent imaging of nanostructures</t>
  </si>
  <si>
    <t>Treusch, R.; Feldhaus, J.</t>
  </si>
  <si>
    <t>Coherence properties of hard x-ray synchrotron sources and x-ray free-electron lasers</t>
  </si>
  <si>
    <t>Vartanyants, I. A.; Singer, A.</t>
  </si>
  <si>
    <t>Methodology for studying strain inhomogeneities in polycrystalline thin films during in situ thermal loading using coherent x-ray diffraction</t>
  </si>
  <si>
    <t>Vaxelaire, N.; Proudhon, H.; Labat, S.; Kirchlechner, C.; Keckes, J.; Jacques, V.; Ravy, S.; Forest, S.; Thomas, O.</t>
  </si>
  <si>
    <t>Fresnel coherent diffractive imaging: treatment and analysis of data</t>
  </si>
  <si>
    <t>Williams, G. J.; Quiney, H. M.; Peele, A. G.; Nugent, K. A.</t>
  </si>
  <si>
    <t>Solitary waves in three-dimensional crystal-like structures</t>
  </si>
  <si>
    <t>Arevalo, Edward</t>
  </si>
  <si>
    <t>Vortex synchronization in Bose-Einstein condensates: a time-dependent Gross-Pitaevskii equation approach</t>
  </si>
  <si>
    <t>Barnett, Ryan; Chen, Edward; Refael, Gil</t>
  </si>
  <si>
    <t>Measurement of the predicted asymmetric closing behaviour of the band gap of silicon using x-ray absorption and emission spectroscopy</t>
  </si>
  <si>
    <t>Beye, M.; Hennies, F.; Deppe, M.; Suljoti, E.; Nagasono, M.; Wurth, W.; Foehlisch, A.</t>
  </si>
  <si>
    <t>The Beliaev technique for a weakly interacting Bose gas</t>
  </si>
  <si>
    <t>Capogrosso-Sansone, B.; Giorgini, S.; Pilati, S.; Pollet, L.; Prokof'ev, N.; Svistunov, B.; Troyer, M.</t>
  </si>
  <si>
    <t>Quantum non-equilibrium and relaxation to equilibrium for a class of de Broglie-Bohm-type theories</t>
  </si>
  <si>
    <t>Colin, Samuel; Struyve, Ward</t>
  </si>
  <si>
    <t>Feedback control using only quantum back-action</t>
  </si>
  <si>
    <t>Jacobs, Kurt</t>
  </si>
  <si>
    <t>Energy threshold for the creation of nanodots on SrTiO3 by swift heavy ions</t>
  </si>
  <si>
    <t>Karlusic, Marko; Akcoeltekin, Sevilay; Osmani, Orkhan; Monnet, Isabelle; Lebius, Henning; Jaksic, Milko; Schleberger, Marika</t>
  </si>
  <si>
    <t>Engineering ultralong spin coherence in two-dimensional hole systems at low temperatures</t>
  </si>
  <si>
    <t>Korn, T.; Kugler, M.; Griesbeck, M.; Schulz, R.; Wagner, A.; Hirmer, M.; Gerl, C.; Schuh, D.; Wegscheider, W.; Schueller, C.</t>
  </si>
  <si>
    <t>4.50</t>
  </si>
  <si>
    <t>Rectangular-cavity resonances enhanced absorption in metallic-nanoshelled 2D rod arrays and 3D photonic crystals</t>
  </si>
  <si>
    <t>Li, Jiafang; Hossain, Md Muntasir; Jia, Baohua; Gu, Min</t>
  </si>
  <si>
    <t>Gating of high-mobility two-dimensional electron gases in GaAs/AlGaAs heterostructures</t>
  </si>
  <si>
    <t>Roessler, C.; Feil, T.; Mensch, P.; Ihn, T.; Ensslin, K.; Schuh, D.; Wegscheider, W.</t>
  </si>
  <si>
    <t>Efficient coherent control by sequences of pulses of finite duration</t>
  </si>
  <si>
    <t>Uhrig, Goetz S.; Pasini, Stefano</t>
  </si>
  <si>
    <t>Fast random rewiring and strong connectivity impair subthreshold signal detection in excitable networks</t>
  </si>
  <si>
    <t>Volman, Vladislav; Perc, Matjaz</t>
  </si>
  <si>
    <t>Auto-oscillations in complex plasmas</t>
  </si>
  <si>
    <t>Zhdanov, Sergej K.; Schwabe, Mierk; Heidemann, Ralf; Suetterlin, Robert; Thomas, Hubertus M.; Rubin-Zuzic, Milenko; Rothermel, Hermann; Hagl, Tanja; Ivlev, Alexei V.; Morfill, Gregor E.; Molotkov, Vladimir I.; Lipaev, Andrey M.; Petrov, Oleg F.; Fortov, Vladimir E.; Reiter, Thomas</t>
  </si>
  <si>
    <t>Dephasing-induced diffusive transport in the anisotropic Heisenberg model</t>
  </si>
  <si>
    <t>Znidaric, Marko</t>
  </si>
  <si>
    <t>Mapping all classical spin models to a lattice gauge theory</t>
  </si>
  <si>
    <t>De las Cuevas, G.; Duer, W.; Briegel, H. J.; Martin-Delgado, M. A.</t>
  </si>
  <si>
    <t>Comments on branon dressing and the standard model</t>
  </si>
  <si>
    <t>Alexandre, J.; Yawitch, D.</t>
  </si>
  <si>
    <t>Interplay between magnetism and superconductivity in HoNi2B2C revisited</t>
  </si>
  <si>
    <t>Alleno, E.; Singh, S.; Dhar, S. K.; Andre, G.</t>
  </si>
  <si>
    <t>The donut and dynamic polarization effects in proton channeling through carbon nanotubes</t>
  </si>
  <si>
    <t>Borka, D.; Mowbray, D. J.; Miskovic, Z. L.; Petrovic, S.; Neskovic, N.</t>
  </si>
  <si>
    <t>Temporal characterization of attosecond pulses emitted from solid-density plasmas</t>
  </si>
  <si>
    <t>Hoerlein, R.; Nomura, Y.; Tzallas, P.; Rykovanov, S. G.; Dromey, B.; Osterhoff, J.; Major, Zs; Karsch, S.; Veisz, L.; Zepf, M.; Charalambidis, D.; Krausz, F.; Tsakiris, G. D.</t>
  </si>
  <si>
    <t>Using cold atoms to measure neutrino mass</t>
  </si>
  <si>
    <t>Jerkins, M.; Klein, J. R.; Majors, J. H.; Robicheaux, F.; Raizen, M. G.</t>
  </si>
  <si>
    <t>Nonlinear characteristics in radio frequency nanoelectromechanical resonators</t>
  </si>
  <si>
    <t>Jun, Seong Chan; Moon, Sungwon; Kim, Whankyun; Cho, Joon Hyong; Kang, Ji Yoong; Jung, Youngmo; Yoon, Hyongseo; Shin, Jeashik; Song, Insang; Choi, Jae-young; Choi, Jung Han; Bae, Min J.; Han, In T.; Lee, Sangyoon; Kim, Jong Min</t>
  </si>
  <si>
    <t>Fabrication of a two-dimensional periodic microflower array by three interfered femtosecond laser pulses on Al:ZnO thin films</t>
  </si>
  <si>
    <t>Li, X.; Feng, D. H.; Jia, T. Q.; He, H. Y.; Xiong, P. X.; Hou, S. S.; Zhou, K.; Sun, Z. R.; Xu, Z. Z.</t>
  </si>
  <si>
    <t>Trapping of ultra-cold atoms with the magnetic field of vortices in a thin-film superconducting micro-structure</t>
  </si>
  <si>
    <t>Mueller, T.; Zhang, B.; Fermani, R.; Chan, K. S.; Wang, Z. W.; Zhang, C. B.; Lim, M. J.; Dumke, R.</t>
  </si>
  <si>
    <t>Hyperfine structure in the microwave spectra of ultracold polar molecules</t>
  </si>
  <si>
    <t>Ran, Hong; Aldegunde, J.; Hutson, Jeremy M.</t>
  </si>
  <si>
    <t>Coherent broadband continuous-wave terahertz spectroscopy on solid-state samples</t>
  </si>
  <si>
    <t>Roggenbuck, A.; Schmitz, H.; Deninger, A.; Mayorga, I. Camara; Hemberger, J.; Guesten, R.; Grueninger, M.</t>
  </si>
  <si>
    <t>3.00</t>
  </si>
  <si>
    <t>Interfacing nuclear spins in quantum dots to a cavity or traveling-wave fields</t>
  </si>
  <si>
    <t>Schwager, Heike; Cirac, J. Ignacio; Giedke, Geza</t>
  </si>
  <si>
    <t>A comparative DFT study of electronic properties of 2H-, 4H-and 6H-SiC(0001) and SiC(000(1)over-bar) clean surfaces: significance of the surface Stark effect</t>
  </si>
  <si>
    <t>Soltys, Jakub; Piechota, Jacek; Lopuszynski, Michal; Krukowski, Stanislaw</t>
  </si>
  <si>
    <t>Scalar quantum kinetic theory for spin-1/2 particles: mean field theory</t>
  </si>
  <si>
    <t>Zamanian, J.; Marklund, M.; Brodin, G.</t>
  </si>
  <si>
    <t>4.00</t>
  </si>
  <si>
    <t>Influence of the domain walls on the Josephson effect in Sr2RuO4</t>
  </si>
  <si>
    <t>Bouhon, Adrien; Sigrist, Manfred</t>
  </si>
  <si>
    <t>Adaptive pedestrian dynamics based on geodesics</t>
  </si>
  <si>
    <t>Hartmann, Dirk</t>
  </si>
  <si>
    <t>Emergence of global preferential attachment from local interaction</t>
  </si>
  <si>
    <t>Li, Menghui; Gao, Liang; Fan, Ying; Wu, Jinshan; Di, Zengru</t>
  </si>
  <si>
    <t>Graphene on Ru(0001): a corrugated and chiral structure</t>
  </si>
  <si>
    <t>Martoccia, D.; Bjoerck, M.; Schlepuetz, C. M.; Brugger, T.; Pauli, S. A.; Patterson, B. D.; Greber, T.; Willmott, P. R.</t>
  </si>
  <si>
    <t>23</t>
  </si>
  <si>
    <t>5.75</t>
  </si>
  <si>
    <t>Synchronization on effective networks</t>
  </si>
  <si>
    <t>Zhou, Tao; Zhao, Ming; Zhou, Changsong</t>
  </si>
  <si>
    <t>Optimal, reliable estimation of quantum states</t>
  </si>
  <si>
    <t>Blume-Kohout, Robin</t>
  </si>
  <si>
    <t>30</t>
  </si>
  <si>
    <t>7.50</t>
  </si>
  <si>
    <t>High-gain shock ignition of direct-drive ICF targets for the Laser Megajoule</t>
  </si>
  <si>
    <t>Canaud, B.; Temporal, M.</t>
  </si>
  <si>
    <t>Finite-time scaling via linear driving</t>
  </si>
  <si>
    <t>Gong, Shurong; Zhong, Fan; Huang, Xianzhi; Fan, Shuangli</t>
  </si>
  <si>
    <t>Simulating quantum search algorithm using vibronic states of I-2 manipulated by optimally designed gate pulses</t>
  </si>
  <si>
    <t>Ohtsuki, Yukiyoshi</t>
  </si>
  <si>
    <t>Virial relations for ultracold trapped Fermi gases with finite range interactions through the Bardeen-Cooper-Schrieffer Bose-Einstein-condensate crossover</t>
  </si>
  <si>
    <t>Rosales-Zarate, L. E. C.; Jauregui, R.</t>
  </si>
  <si>
    <t>Condensation of a tetrahedra rigid-body libration mode in HoBaCo4O7: the origin of phase transition at 355 K</t>
  </si>
  <si>
    <t>Rykov, A. I.; Ueda, Y.; Isobe, M.; Nakayama, N.; Pavlyukhin, Yu T.; Petrov, S. A.; Shmakov, A. N.; Kriventsov, V. N.; Vasiliev, A. N.</t>
  </si>
  <si>
    <t>Monitoring the wave function by time continuous position measurement</t>
  </si>
  <si>
    <t>Konrad, Thomas; Rothe, Andreas; Petruccione, Francesco; Diosi, Lajos</t>
  </si>
  <si>
    <t>Second sound and the density response function in uniform superfluid atomic gases</t>
  </si>
  <si>
    <t>Hu, H.; Taylor, E.; Liu, X-J; Stringari, S.; Griffin, A.</t>
  </si>
  <si>
    <t>Scattering cross-section of a transformation optics-based metamaterial cloak</t>
  </si>
  <si>
    <t>Kundtz, Nathan; Gaultney, Daniel; Smith, David R.</t>
  </si>
  <si>
    <t>Periodicity, work function and reactivity of graphene on Ru(0001) from first principles</t>
  </si>
  <si>
    <t>Wang, B.; Guenther, S.; Wintterlin, J.; Bocquet, M-L</t>
  </si>
  <si>
    <t>36</t>
  </si>
  <si>
    <t>9.00</t>
  </si>
  <si>
    <t>Do three dimensions tell us anything about a theory of everything?</t>
  </si>
  <si>
    <t>Alexandre, Jean; Ellis, John; Mavromatos, Nikolaos E.</t>
  </si>
  <si>
    <t>Structure, magnetic properties and magnetoelastic anisotropy in epitaxial Sr(Ti1-xCox)O-3 films</t>
  </si>
  <si>
    <t>Bi, Lei; Kim, Hyun-Suk; Dionne, Gerald F.; Ross, C. A.</t>
  </si>
  <si>
    <t>2.75</t>
  </si>
  <si>
    <t>Impedance acoustic cloaking</t>
  </si>
  <si>
    <t>Bobrovnitskii, Y. I.</t>
  </si>
  <si>
    <t>Deep-well ultrafast manipulation of a SQUID flux qubit</t>
  </si>
  <si>
    <t>Castellano, M. G.; Chiarello, F.; Carelli, P.; Cosmelli, C.; Mattioli, F.; Torrioli, G.</t>
  </si>
  <si>
    <t>Comparative study of theoretical methods for non-equilibrium quantum transport</t>
  </si>
  <si>
    <t>Eckel, J.; Heidrich-Meisner, F.; Jakobs, S. G.; Thorwart, M.; Pletyukhov, M.; Egger, R.</t>
  </si>
  <si>
    <t>Sum rules and physical bounds on passive metamaterials</t>
  </si>
  <si>
    <t>Gustafsson, Mats; Sjoberg, Daniel</t>
  </si>
  <si>
    <t>The prominent 5d-orbital contribution to the conduction electrons in gold</t>
  </si>
  <si>
    <t>Sekiyama, A.; Yamaguchi, J.; Higashiya, A.; Obara, M.; Sugiyama, H.; Kimura, M. Y.; Suga, S.; Imada, S.; Nekrasov, I. A.; Yabashi, M.; Tamasaku, K.; Ishikawa, T.</t>
  </si>
  <si>
    <t>Effective continuous model for surface states and thin films of three-dimensional topological insulators</t>
  </si>
  <si>
    <t>Shan, Wen-Yu; Lu, Hai-Zhou; Shen, Shun-Qing</t>
  </si>
  <si>
    <t>63</t>
  </si>
  <si>
    <t>15.75</t>
  </si>
  <si>
    <t>34</t>
  </si>
  <si>
    <t>Theory of localization and resonance phenomena in the quantum kicked rotor</t>
  </si>
  <si>
    <t>Tian, Chushun; Altland, Alexander</t>
  </si>
  <si>
    <t>A stochastic spatial model of HIV dynamics with an asymmetric battle between the virus and the immune system</t>
  </si>
  <si>
    <t>Lin, Hai; Shuai, J. W.</t>
  </si>
  <si>
    <t>Divergence of fast ions generated by interaction of intense ultra-high contrast laser pulses with thin foils</t>
  </si>
  <si>
    <t>Andreev, A.; Ceccotti, T.; Levy, A.; Platonov, K.; Martin, Ph</t>
  </si>
  <si>
    <t>Analysis of laser wakefield dynamics in capillary tubes</t>
  </si>
  <si>
    <t>Andreev, N. E.; Cassou, K.; Wojda, F.; Genoud, G.; Burza, M.; Lundh, O.; Persson, A.; Cros, B.; Fortov, V. E.; Wahlstrom, C-G</t>
  </si>
  <si>
    <t>Effects of laser prepulses on laser-induced proton generation</t>
  </si>
  <si>
    <t>Batani, D.; Jafer, R.; Veltcheva, M.; Dezulian, R.; Lundh, O.; Lindau, F.; Persson, A.; Osvay, K.; Wahlstrom, C-G; Carroll, D. C.; McKenna, P.; Flacco, A.; Malka, V.</t>
  </si>
  <si>
    <t>Generation of a highly collimated, mono-energetic electron beam from laser-driven plasma-based acceleration</t>
  </si>
  <si>
    <t>Bobbili, Sanyasi Rao; Moorti, Anand; Naik, Prasad Anant; Gupta, Parshotam Dass</t>
  </si>
  <si>
    <t>Carbon ion acceleration from thin foil targets irradiated by ultrahigh-contrast, ultraintense laser pulses</t>
  </si>
  <si>
    <t>Carroll, D. C.; Tresca, O.; Prasad, R.; Romagnani, L.; Foster, P. S.; Gallegos, P.; Ter-Avetisyan, S.; Green, J. S.; Streeter, M. J. V.; Dover, N.; Palmer, C. A. J.; Brenner, C. M.; Cameron, F. H.; Quinn, K. E.; Schreiber, J.; Robinson, A. P. L.; Baeva, T.; Quinn, M. N.; Yuan, X. H.; Najmudin, Z.; Zepf, M.; Neely, D.; Borghesi, M.; McKenna, P.</t>
  </si>
  <si>
    <t>Target shape effects on monoenergetic GeV proton acceleration</t>
  </si>
  <si>
    <t>Chen, Min; Yu, Tong-Pu; Pukhov, Alexander; Sheng, Zheng-Ming</t>
  </si>
  <si>
    <t>Holographic visualization of laser wakefields</t>
  </si>
  <si>
    <t>Dong, P.; Reed, S. A.; Yi, S. A.; Kalmykov, S.; Li, Z. Y.; Shvets, G.; Matlis, N. H.; McGuffey, C.; Bulanov, S. S.; Chvykov, V.; Kalintchenko, G.; Krushelnick, K.; Maksimchuk, A.; Matsuoka, T.; Thomas, A. G. R.; Yanovsky, V.; Downer, M. C.</t>
  </si>
  <si>
    <t>Electro-optic shocks from blowout laser wakefields</t>
  </si>
  <si>
    <t>Gordon, D. F.; Ting, A.; Helle, M. H.; Kaganovich, D.; Hafizi, B.</t>
  </si>
  <si>
    <t>The Aharonov-Bohm effect in a side-gated graphene ring</t>
  </si>
  <si>
    <t>Huefner, Magdalena; Molitor, Francoise; Jacobsen, Arnhild; Pioda, Alessandro; Stampfer, Christoph; Ensslin, Klaus; Ihn, Thomas</t>
  </si>
  <si>
    <t>Investigation of the role of plasma channels as waveguides for laser-wakefield accelerators</t>
  </si>
  <si>
    <t>Ibbotson, T. P. A.; Bourgeois, N.; Rowlands-Rees, T. P.; Caballero, L. S.; Bajlekov, S. I.; Walker, P. A.; Kneip, S.; Mangles, S. P. D.; Nagel, S. R.; Palmer, C. A. J.; Delerue, N.; Doucas, G.; Urner, D.; Chekhlov, O.; Clarke, R. J.; Divall, E.; Ertel, K.; Foster, P.; Hawkes, S. J.; Hooker, C. J.; Parry, B.; Rajeev, P. P.; Streeter, M. J. V.; Hooker, S. M.</t>
  </si>
  <si>
    <t>Focus on laser- and beam-driven plasma accelerators</t>
  </si>
  <si>
    <t>Joshi, Chan; Malka, Victor</t>
  </si>
  <si>
    <t>Numerical modelling of a 10-cm-long multi-GeV laser wakefield accelerator driven by a self-guided petawatt pulse</t>
  </si>
  <si>
    <t>Kalmykov, S. Y.; Yi, S. A.; Beck, A.; Lifschitz, A. F.; Davoine, X.; Lefebvre, E.; Pukhov, A.; Khudik, V.; Shvets, G.; Reed, S. A.; Dong, P.; Wang, X.; Du, D.; Bedacht, S.; Zgadzaj, R.; Henderson, W.; Bernstein, A.; Dyer, G.; Martinez, M.; Gaul, E.; Ditmire, T.; Downer, M. C.</t>
  </si>
  <si>
    <t>A multidimensional theory for electron trapping by a plasma wake generated in the bubble regime</t>
  </si>
  <si>
    <t>Kostyukov, I.; Nerush, E.; Pukhov, A.; Seredov, V.</t>
  </si>
  <si>
    <t>Laser-driven particle and photon beams and some applications</t>
  </si>
  <si>
    <t>Ledingham, K. W. D.; Galster, W.</t>
  </si>
  <si>
    <t>8.50</t>
  </si>
  <si>
    <t>Proton acceleration by moderately relativistic laser pulses interacting with solid density targets</t>
  </si>
  <si>
    <t>Lefebvre, Erik; Gremillet, Laurent; Levy, Anna; Nuter, Rachel; Antici, Patrizio; Carrie, Michael; Ceccotti, Tiberio; Drouin, Mathieu; Fuchs, Julien; Malka, Victor; Neely, David</t>
  </si>
  <si>
    <t>Pressure-induced elemental dissociation in zinc chalcogenides</t>
  </si>
  <si>
    <t>Li, Zhenwei; Wang, Hongbo; Li, Yan; Ma, Yanming; Cui, Tian; Zou, Guangtian</t>
  </si>
  <si>
    <t>Radiation pressure acceleration of ultrathin foils</t>
  </si>
  <si>
    <t>Macchi, Andrea; Veghini, Silvia; Liseykina, Tatyana V.; Pegoraro, Francesco</t>
  </si>
  <si>
    <t>6.25</t>
  </si>
  <si>
    <t>Energy gain scaling with plasma length and density in the plasma wakefield accelerator</t>
  </si>
  <si>
    <t>Muggli, P.; Blumenfeld, I.; Clayton, C. E.; Decker, F. J.; Hogan, M. J.; Huang, C.; Ischebeck, R.; Iverson, R. H.; Joshi, C.; Katsouleas, T.; Kirby, N.; Lu, W.; Marsh, K. A.; Mori, W. B.; Oz, E.; Siemann, R. H.; Walz, D. R.; Zhou, M.</t>
  </si>
  <si>
    <t>Analysis of experimental error sources in a linear-optics quantum gate</t>
  </si>
  <si>
    <t>Nagata, T.; Okamoto, R.; Hofmann, H. F.; Takeuchi, S.</t>
  </si>
  <si>
    <t>Plasma cavitation in ultraintense laser interactions with underdense helium plasmas</t>
  </si>
  <si>
    <t>Nilson, P. M.; Mangles, S. P. D.; Willingale, L.; Kaluza, M. C.; Thomas, A. G. R.; Tatarakis, M.; Clarke, R. J.; Lancaster, K. L.; Karsch, S.; Schreiber, J.; Najmudin, Z.; Dangor, A. E.; Krushelnick, K.</t>
  </si>
  <si>
    <t>Target normal sheath acceleration: theory, comparison with experiments and future perspectives</t>
  </si>
  <si>
    <t>Passoni, Matteo; Bertagna, Luca; Zani, Alessandro</t>
  </si>
  <si>
    <t>Orientation of biomolecular assemblies in a microfluidic jet</t>
  </si>
  <si>
    <t>Priebe, M.; Kalbfleisch, S.; Tolkiehn, M.; Koester, S.; Abel, B.; Davies, R. J.; Salditt, T.</t>
  </si>
  <si>
    <t>Financial networks with static and dynamic thresholds</t>
  </si>
  <si>
    <t>Qiu, Tian; Zheng, Bo; Chen, Guang</t>
  </si>
  <si>
    <t>Characterization of the beam loading effects in a laser plasma accelerator</t>
  </si>
  <si>
    <t>Rechatin, C.; Faure, J.; Davoine, X.; Lundh, O.; Lim, J.; Ben-Ismail, A.; Burgy, F.; Tafzi, A.; Lifschitz, A.; Lefebvre, E.; Malka, V.</t>
  </si>
  <si>
    <t>The application of laser-driven proton beams to the radiography of intense laser-hohlraum interactions</t>
  </si>
  <si>
    <t>Sarri, G.; Cecchetti, C. A.; Romagnani, L.; Brown, C. M.; Hoarty, D. J.; James, S.; Morton, J.; Dieckmann, M. E.; Jung, R.; Willi, O.; Bulanov, S. V.; Pegoraro, F.; Borghesi, M.</t>
  </si>
  <si>
    <t>Electron trapping and acceleration on a downward density ramp: a two-stage approach</t>
  </si>
  <si>
    <t>Trines, R. M. G. M.; Bingham, R.; Najmudin, Z.; Mangles, S.; Silva, L. O.; Fonseca, R.; Norreys, P. A.</t>
  </si>
  <si>
    <t>Onset of self-steepening of intense laser pulses in plasmas</t>
  </si>
  <si>
    <t>Vieira, J.; Fiuza, F.; Silva, L. O.; Tzoufras, M.; Mori, W. B.</t>
  </si>
  <si>
    <t>Quantum spin Hall effect and spin-charge separation in a kagome lattice</t>
  </si>
  <si>
    <t>Wang, Zhigang; Zhang, Ping</t>
  </si>
  <si>
    <t>Controlled electron acceleration in the bubble regime by optimizing plasma density</t>
  </si>
  <si>
    <t>Wen, Meng; Shen, Baifei; Zhang, Xiaomei; Wang, Fengchao; Jin, Zhangying; Ji, Liangliang; Wang, Wenpeng; Xu, Jiancai; Nakajima, Kazuhisa</t>
  </si>
  <si>
    <t>Photon scattering by a three-level emitter in a one-dimensional waveguide</t>
  </si>
  <si>
    <t>Witthaut, D.; Sorensen, A. S.</t>
  </si>
  <si>
    <t>Generation of tens of GeV quasi-monoenergetic proton beams from a moving double layer formed by ultraintense lasers at intensity 10(21)-10(23) W cm(-2)</t>
  </si>
  <si>
    <t>Yu, Lu-Le; Xu, Han; Wang, Wei-Min; Sheng, Zheng-Ming; Shen, Bai-Fei; Yu, Wei; Zhang, Jie</t>
  </si>
  <si>
    <t>The scaling of proton energies in ultrashort pulse laser plasma acceleration</t>
  </si>
  <si>
    <t>Zeil, K.; Kraft, S. D.; Bock, S.; Bussmann, M.; Cowan, T. E.; Kluge, T.; Metzkes, J.; Richter, T.; Sauerbrey, R.; Schramm, U.</t>
  </si>
  <si>
    <t>Plateau-insulator transition in graphene</t>
  </si>
  <si>
    <t>Amado, M.; Diez, E.; Lopez-Romero, D.; Rossella, F.; Caridad, J. M.; Dionigi, F.; Bellani, V.; Maude, D. K.</t>
  </si>
  <si>
    <t>Separability criteria for genuine multiparticle entanglement</t>
  </si>
  <si>
    <t>Guehne, Otfried; Seevinck, Michael</t>
  </si>
  <si>
    <t>47</t>
  </si>
  <si>
    <t>11.75</t>
  </si>
  <si>
    <t>Enhanced photoluminescence emission from two-dimensional silicon photonic crystal nanocavities</t>
  </si>
  <si>
    <t>Hauke, N.; Zabel, T.; Mueller, K.; Kaniber, M.; Laucht, A.; Bougeard, D.; Abstreiter, G.; Finley, J. J.; Arakawa, Y.</t>
  </si>
  <si>
    <t>The magneto-optical gradient effect in an exchange-biased thin film: experimental evidence for classical diffraction theory</t>
  </si>
  <si>
    <t>Schaefer, R.; Hamann, C.; McCord, J.; Schultz, L.; Kambersky, V.</t>
  </si>
  <si>
    <t>Thermal convection in a thermosensitive colloidal suspension</t>
  </si>
  <si>
    <t>Winkel, Florian; Messlinger, Stephan; Schoepf, Wolfgang; Rehberg, Ingo; Siebenbuerger, Miriam; Ballauff, Matthias</t>
  </si>
  <si>
    <t>Electron energy loss and diffraction of backscattered electrons from silicon</t>
  </si>
  <si>
    <t>Winkelmann, Aimo; Aizel, Koceila; Vos, Maarten</t>
  </si>
  <si>
    <t>Optimal map of the modular structure of complex networks</t>
  </si>
  <si>
    <t>Arenas, A.; Borge-Holthoefer, J.; Gomez, S.; Zamora-Lopez, G.</t>
  </si>
  <si>
    <t>The mixed longitudinal-transverse nature of collective modes in water</t>
  </si>
  <si>
    <t>Cimatoribus, A.; Saccani, S.; Bencivenga, F.; Gessini, A.; Izzo, M. G.; Masciovecchio, C.</t>
  </si>
  <si>
    <t>Generation of macroscopic singlet states in atomic ensembles</t>
  </si>
  <si>
    <t>Toth, Geza; Mitchell, Morgan W.</t>
  </si>
  <si>
    <t>Non-Abelian anyonic interferometry with a multi-photon spin lattice simulator</t>
  </si>
  <si>
    <t>Berry, D. W.; Aguado, M.; Gilchrist, A.; Brennen, G. K.</t>
  </si>
  <si>
    <t>First-principles study of substitutional metal impurities in graphene: structural, electronic and magnetic properties</t>
  </si>
  <si>
    <t>Santos, E. J. G.; Ayuela, A.; Sanchez-Portal, D.</t>
  </si>
  <si>
    <t>Nonlinear Landau-Zener tunneling in quantum phase space</t>
  </si>
  <si>
    <t>Trimborn, F.; Witthaut, D.; Kegel, V.; Korsch, H. J.</t>
  </si>
  <si>
    <t>Group chase and escape</t>
  </si>
  <si>
    <t>Kamimura, Atsushi; Ohira, Toru</t>
  </si>
  <si>
    <t>Entanglement in pure and thermal cluster states</t>
  </si>
  <si>
    <t>Hajdusek, Michal; Vedral, Vlatko</t>
  </si>
  <si>
    <t>Anharmonicity-induced resonances for ultracold atoms and their detection</t>
  </si>
  <si>
    <t>Kestner, J. P.; Duan, L-M</t>
  </si>
  <si>
    <t>Playing relativistic billiards beyond graphene</t>
  </si>
  <si>
    <t>Sadurni, E.; Seligman, T. H.; Mortessagne, F.</t>
  </si>
  <si>
    <t>Beyond simple exponential correlation functions and equilibrium dynamics in x-ray photon correlation spectroscopy</t>
  </si>
  <si>
    <t>Madsen, Anders; Leheny, Robert L.; Guo, Hongyu; Sprung, Michael; Czakkel, Orsolya</t>
  </si>
  <si>
    <t>Hofstadter butterflies in nonlinear Harper lattices, and their optical realizations</t>
  </si>
  <si>
    <t>Manela, Ofer; Segev, Mordechai; Christodoulides, Demetrios N.; Kip, Detlef</t>
  </si>
  <si>
    <t>Microscopic derivation of electromagnetic force density in magnetic dielectric media</t>
  </si>
  <si>
    <t>Shevchenko, A.; Hoenders, B. J.</t>
  </si>
  <si>
    <t>Coherent state quantum key distribution with multi letter phase-shift keying</t>
  </si>
  <si>
    <t>Sych, Denis; Leuchs, Gerd</t>
  </si>
  <si>
    <t>Transport effects in remote-doped InSb/AlxIn1-xSb heterostructures</t>
  </si>
  <si>
    <t>Pooley, O. J.; Gilbertson, A. M.; Buckle, P. D.; Hall, R. S.; Buckle, L.; Emeny, M. T.; Fearn, M.; Cohen, L. F.; Ashley, T.</t>
  </si>
  <si>
    <t>Lifetime of electronic excitations in metal nanoparticles</t>
  </si>
  <si>
    <t>Quijada, M.; Diez Muino, R.; Borisov, A. G.; Alonso, J. A.; Echenique, P. M.</t>
  </si>
  <si>
    <t>Ferromagnetic insulator induced by Peierls instability at orbital order transition</t>
  </si>
  <si>
    <t>Wei, J. H.; Hou, D.; Wang, X. R.</t>
  </si>
  <si>
    <t>Inelastic mechanics of sticky biopolymer networks</t>
  </si>
  <si>
    <t>Wolff, Lars; Fernandez, Pablo; Kroy, Klaus</t>
  </si>
  <si>
    <t>Implementation of a symmetric surface-electrode ion trap with field compensation using a modulated Raman effect</t>
  </si>
  <si>
    <t>Allcock, D. T. C.; Sherman, J. A.; Stacey, D. N.; Burrell, A. H.; Curtis, M. J.; Imreh, G.; Linke, N. M.; Szwer, D. J.; Webster, S. C.; Steane, A. M.; Lucas, D. M.</t>
  </si>
  <si>
    <t>21</t>
  </si>
  <si>
    <t>5.25</t>
  </si>
  <si>
    <t>Polar molecules with three-body interactions on the honeycomb lattice</t>
  </si>
  <si>
    <t>Bonnes, Lars; Buechler, Hanspeter; Wessel, Stefan</t>
  </si>
  <si>
    <t>Ferromagnetism in defect-ridden oxides and related materials</t>
  </si>
  <si>
    <t>Coey, J. M. D.; Stamenov, P.; Gunning, R. D.; Venkatesan, M.; Paul, K.</t>
  </si>
  <si>
    <t>50</t>
  </si>
  <si>
    <t>12.50</t>
  </si>
  <si>
    <t>Discussing cosmic string configurations in a supersymmetric scenario without Lorentz invariance</t>
  </si>
  <si>
    <t>Ferreira, C. N.; Helayel-Neto, J. A.; Lima, C. E. C.</t>
  </si>
  <si>
    <t>Imaging a single atom in a time-of-flight experiment</t>
  </si>
  <si>
    <t>Fuhrmanek, A.; Lance, A. M.; Tuchendler, C.; Grangier, P.; Sortais, Y. R. P.; Browaeys, A.</t>
  </si>
  <si>
    <t>Comment on 'Perfect imaging without negative refraction'</t>
  </si>
  <si>
    <t>Blaikie, R. J.</t>
  </si>
  <si>
    <t>Musical genres: beating to the rhythms of different drums</t>
  </si>
  <si>
    <t>Correa, Debora C.; Saito, Jose H.; Costa, Luciano da F.</t>
  </si>
  <si>
    <t>Reply to comment on 'Perfect imaging without negative refraction'</t>
  </si>
  <si>
    <t>Leonhardt, Ulf</t>
  </si>
  <si>
    <t>The detection of transient directional couplings based on phase synchronization</t>
  </si>
  <si>
    <t>Wagner, T.; Fell, J.; Lehnertz, K.</t>
  </si>
  <si>
    <t>Quanta of local conformational change: conformons in alpha-helical proteins</t>
  </si>
  <si>
    <t>Atanasov, Victor; Omar, Yasser</t>
  </si>
  <si>
    <t>The role of quantum effects in proton transfer reactions in enzymes: quantum tunneling in a noisy environment?</t>
  </si>
  <si>
    <t>Bothma, Jacques P.; Gilmore, Joel B.; McKenzie, Ross H.</t>
  </si>
  <si>
    <t>Correlated fluctuations in the exciton dynamics and spectroscopy of DNA</t>
  </si>
  <si>
    <t>Dijkstra, Arend G.; Tanimura, Yoshitaka</t>
  </si>
  <si>
    <t>Equilibration by quantum observation</t>
  </si>
  <si>
    <t>Gordon, Goren; Rao, D. D. Bhaktavatsala; Kurizki, Gershon</t>
  </si>
  <si>
    <t>Modified spin-wave theory with ordering vector optimization: frustrated bosons on the spatially anisotropic triangular lattice</t>
  </si>
  <si>
    <t>Hauke, Philipp; Roscilde, Tommaso; Murg, Valentin; Cirac, J. Ignacio; Schmied, Roman</t>
  </si>
  <si>
    <t>Quantum superpositions in photosynthetic light harvesting: delocalization and entanglement</t>
  </si>
  <si>
    <t>Ishizaki, Akihito; Fleming, Graham R.</t>
  </si>
  <si>
    <t>Theory of orbital magnetoelectric response</t>
  </si>
  <si>
    <t>Malashevich, Andrei; Souza, Ivo; Coh, Sinisa; Vanderbilt, David</t>
  </si>
  <si>
    <t>22</t>
  </si>
  <si>
    <t>5.50</t>
  </si>
  <si>
    <t>Heterogeneous information-based artificial stock market</t>
  </si>
  <si>
    <t>Pastore, S.; Ponta, L.; Cincotti, S.</t>
  </si>
  <si>
    <t>X-Pipeline: an analysis package for autonomous gravitational-wave burst searches</t>
  </si>
  <si>
    <t>Sutton, Patrick J.; Jones, Gareth; Chatterji, Shourov; Kalmus, Peter; Leonor, Isabel; Poprocki, Stephen; Rollins, Jameson; Searle, Antony; Stein, Leo; Tinto, Massimo; Was, Michal</t>
  </si>
  <si>
    <t>Theories of systems with limited information content</t>
  </si>
  <si>
    <t>Paterek, T.; Dakic, B.; Brukner, C.</t>
  </si>
  <si>
    <t>D-dimensional Randall-Sundrum models from Brans-Dicke theory and Kaluza-Klein modes</t>
  </si>
  <si>
    <t>Bayona, C. A. Ballon; Ferreira, Cristine N.</t>
  </si>
  <si>
    <t>Experimental band structure of the nearly half-metallic CuCr2Se4: an optical and magneto-optical study</t>
  </si>
  <si>
    <t>Bordacs, S.; Kezsmarki, I.; Ohgushi, K.; Tokura, Y.</t>
  </si>
  <si>
    <t>On the reliability of recent Monte Carlo studies of dilute systems of localized spins interacting with itinerant carriers</t>
  </si>
  <si>
    <t>Bouzerar, Richard; Bouzerar, Georges</t>
  </si>
  <si>
    <t>Bistability, multistability and non-reciprocal light propagation in Thue-Morse multilayered structures</t>
  </si>
  <si>
    <t>Grigoriev, Victor; Biancalana, Fabio</t>
  </si>
  <si>
    <t>d-Wave superconductivity as a catalyst for antiferromagnetism in underdoped cuprates</t>
  </si>
  <si>
    <t>Schmid, Markus; Andersen, Brian M.; Kampf, Arno P.; Hirschfeld, P. J.</t>
  </si>
  <si>
    <t>Synchronization of uncoupled excitable systems induced by white and coloured noise</t>
  </si>
  <si>
    <t>Zambrano, Samuel; Marino, Ines P.; Seoane, Jesus M.; Sanjuan, Miguel A. F.; Euzzor, Stefano; Geltrude, Andrea; Meucci, Riccardo; Arecchi, Fortunato T.</t>
  </si>
  <si>
    <t>Quantum quenches in the anisotropic spin-1/2 Heisenberg chain: different approaches to many-body dynamics far from equilibrium</t>
  </si>
  <si>
    <t>Barmettler, Peter; Punk, Matthias; Gritsev, Vladimir; Demler, Eugene; Altman, Ehud</t>
  </si>
  <si>
    <t>Dynamical delocalization of Majorana edge states by sweeping across a quantum critical point</t>
  </si>
  <si>
    <t>Bermudez, A.; Amico, L.; Martin-Delgado, M. A.</t>
  </si>
  <si>
    <t>Focus on dynamics and thermalization in isolated quantum many-body systems</t>
  </si>
  <si>
    <t>Cazalilla, M. A.; Rigol, M.</t>
  </si>
  <si>
    <t>28</t>
  </si>
  <si>
    <t>7.00</t>
  </si>
  <si>
    <t>A quantum central limit theorem for non-equilibrium systems: exact local relaxation of correlated states</t>
  </si>
  <si>
    <t>Cramer, M.; Eisert, J.</t>
  </si>
  <si>
    <t>Manipulation of the dynamics of many-body systems via quantum control methods</t>
  </si>
  <si>
    <t>Dinerman, Julie; Santos, Lea F.</t>
  </si>
  <si>
    <t>Dynamics of an inhomogeneous quantum phase transition</t>
  </si>
  <si>
    <t>Dziarmaga, Jacek; Rams, Marek M.</t>
  </si>
  <si>
    <t>Near-adiabatic parameter changes in correlated systems: influence of the ramp protocol on the excitation energy</t>
  </si>
  <si>
    <t>Eckstein, Martin; Kollar, Marcus</t>
  </si>
  <si>
    <t>Multimode analysis of non-classical correlations in double-well Bose-Einstein condensates</t>
  </si>
  <si>
    <t>Ferris, Andrew J.; Davis, Matthew J.</t>
  </si>
  <si>
    <t>Quantum quenches in integrable field theories</t>
  </si>
  <si>
    <t>Fioretto, Davide; Mussardo, Giuseppe</t>
  </si>
  <si>
    <t>Plasma wakefield acceleration experiments at FACET</t>
  </si>
  <si>
    <t>Hogan, M. J.; Raubenheimer, T. O.; Seryi, A.; Muggli, P.; Katsouleas, T.; Huang, C.; Lu, W.; An, W.; Marsh, K. A.; Mori, W. B.; Clayton, C. E.; Joshi, C.</t>
  </si>
  <si>
    <t>Quantum quench dynamics of the sine-Gordon model in some solvable limits</t>
  </si>
  <si>
    <t>Iucci, A.; Cazalilla, M. A.</t>
  </si>
  <si>
    <t>Reflection of a Lieb-Liniger wave packet from the hard-wall potential</t>
  </si>
  <si>
    <t>Jukic, D.; Buljan, H.</t>
  </si>
  <si>
    <t>On the speed of fluctuations around thermodynamic equilibrium</t>
  </si>
  <si>
    <t>Linden, Noah; Popescu, Sandu; Short, Anthony J.; Winter, Andreas</t>
  </si>
  <si>
    <t>Nonequilibrium quantum dynamics of atomic dark solitons</t>
  </si>
  <si>
    <t>Martin, A. D.; Ruostekoski, J.</t>
  </si>
  <si>
    <t>Thermalization in a quasi-one-dimensional ultracold bosonic gas</t>
  </si>
  <si>
    <t>Mazets, I. E.; Schmiedmayer, J.</t>
  </si>
  <si>
    <t>Thermometry with spin-dependent lattices</t>
  </si>
  <si>
    <t>McKay, D.; DeMarco, B.</t>
  </si>
  <si>
    <t>Crossover from adiabatic to sudden interaction quenches in the Hubbard model: prethermalization and non-equilibrium dynamics</t>
  </si>
  <si>
    <t>Moeckel, Michael; Kehrein, Stefan</t>
  </si>
  <si>
    <t>Relaxation dynamics in the gapped XXZ spin-1/2 chain</t>
  </si>
  <si>
    <t>Mossel, Jorn; Caux, Jean-Sebastien</t>
  </si>
  <si>
    <t>Canonical thermalization</t>
  </si>
  <si>
    <t>Reimann, Peter</t>
  </si>
  <si>
    <t>Sudden change of the thermal contact between two quantum systems</t>
  </si>
  <si>
    <t>Restrepo, J.; Camalet, S.</t>
  </si>
  <si>
    <t>Sudden interaction quench in the quantum sine-Gordon model</t>
  </si>
  <si>
    <t>Sabio, Javier; Kehrein, Stefan</t>
  </si>
  <si>
    <t>Two simple systems with cold atoms: quantum chaos tests and non-equilibrium dynamics</t>
  </si>
  <si>
    <t>Stone, Cavan; El Aoud, Yassine Ait; Yurovsky, Vladimir A.; Olshanii, Maxim</t>
  </si>
  <si>
    <t>Minimally entangled typical thermal state algorithms</t>
  </si>
  <si>
    <t>Stoudenmire, E. M.; White, Steven R.</t>
  </si>
  <si>
    <t>Ground states and dynamics of population-imbalanced Fermi condensates in one dimension</t>
  </si>
  <si>
    <t>Tezuka, Masaki; Ueda, Masahito</t>
  </si>
  <si>
    <t>Probing interaction-induced ferromagnetism in optical superlattices</t>
  </si>
  <si>
    <t>von Stecher, J.; Demler, E.; Lukin, M. D.; Rey, A. M.</t>
  </si>
  <si>
    <t>Direct experimental determination of atom-molecule-solid binding energy shifts for Sb and Bi</t>
  </si>
  <si>
    <t>Aksela, S.; Patanen, M.; Urpelainen, S.; Aksela, H.</t>
  </si>
  <si>
    <t>Optimized generation of heralded Fock states using parametric down-conversion</t>
  </si>
  <si>
    <t>Branczyk, Agata M.; Ralph, T. C.; Helwig, Wolfram; Silberhorn, Christine</t>
  </si>
  <si>
    <t>Inverted Ge islands in {111} faceted Si pits-a novel approach towards SiGe islands with higher aspect ratio</t>
  </si>
  <si>
    <t>Grydlik, M.; Brehm, M.; Hackl, F.; Groiss, H.; Fromherz, T.; Schaeffler, F.; Bauer, G.</t>
  </si>
  <si>
    <t>49</t>
  </si>
  <si>
    <t>12.25</t>
  </si>
  <si>
    <t>Quantifying quantumness and the quest for Queens of Quantum</t>
  </si>
  <si>
    <t>Giraud, Olivier; Braun, Petr; Braun, Daniel</t>
  </si>
  <si>
    <t>Controlling the conductance of molecular wires by defect engineering</t>
  </si>
  <si>
    <t>Nozaki, D.; Pastawski, H. M.; Cuniberti, G.</t>
  </si>
  <si>
    <t>Resonantly inverted microwave transmissivity threshold of metal grids</t>
  </si>
  <si>
    <t>Edmunds, J. D.; Hibbins, A. P.; Sambles, J. R.; Youngs, I. J.</t>
  </si>
  <si>
    <t>Direct quantum mechanical/molecular mechanical simulations of two-dimensional vibrational responses: N-methylacetamide in water</t>
  </si>
  <si>
    <t>Jeon, Jonggu; Cho, Minhaeng</t>
  </si>
  <si>
    <t>Comment on 'Quantum Friction-Fact or Fiction?'</t>
  </si>
  <si>
    <t>Reply to comment on 'Quantum friction-fact or fiction?'</t>
  </si>
  <si>
    <t>Attosecond chirp compensation over broadband high-order harmonics to generate near transform-limited 63 as pulses</t>
  </si>
  <si>
    <t>Ko, Dong Hyuk; Kim, Kyung Taec; Park, Juyun; Lee, Jae-Hwan; Nam, Chang Hee</t>
  </si>
  <si>
    <t>Bound-bound pair production in relativistic collisions</t>
  </si>
  <si>
    <t>Voitkiv, A. B.; Najjari, B.; Di Piazza, A.</t>
  </si>
  <si>
    <t>Enhancement of bulk-type multipolar second-harmonic generation arising from surface morphology of metals</t>
  </si>
  <si>
    <t>Wang, Fu Xiang; Rodriguez, Francisco J.; Albers, Willem M.; Kauranen, Martti</t>
  </si>
  <si>
    <t>A non-universal aspect in the temporal occurrence of earthquakes</t>
  </si>
  <si>
    <t>Zhao, Xiaoxue; Omi, Takahiro; Matsuno, Nanae; Shinomoto, Shigeru</t>
  </si>
  <si>
    <t>61</t>
  </si>
  <si>
    <t>15.25</t>
  </si>
  <si>
    <t>Analytical description of gain depletion and recovery in quantum dot optical amplifiers</t>
  </si>
  <si>
    <t>Malic, Ermin; Richter, Marten; Hartmann, Gregor; Gomis-Bresco, Jordi; Woggon, Ulrike; Knorr, Andreas</t>
  </si>
  <si>
    <t>Lagrangian Green's function extraction, with applications to potential fields, diffusion and acoustic waves</t>
  </si>
  <si>
    <t>Snieder, Roel; Slob, Evert; Wapenaar, Kees</t>
  </si>
  <si>
    <t>The nature of the observed free-electron-like state in a PTCDA monolayer on Ag(111)</t>
  </si>
  <si>
    <t>Dyer, Matthew S.; Persson, Mats</t>
  </si>
  <si>
    <t>Integrated photonic qubit quantum computing on a superconducting chip</t>
  </si>
  <si>
    <t>Du, Lianghui; Hu, Yong; Zhou, Zheng-Wei; Guo, Guang-Can; Zhou, Xingxiang</t>
  </si>
  <si>
    <t>Charged fibrous viruses (fd) in external electric fields: dynamics and orientational order</t>
  </si>
  <si>
    <t>Kang, Kyongok</t>
  </si>
  <si>
    <t>Inconsistent pressure effect on superconducting transition temperature and volume in Fe1+yTe1-xSex single crystals</t>
  </si>
  <si>
    <t>Li, L.; Yang, Z. R.; Zhang, Z. T.; Pi, L.; Tan, S.; Zhang, Y. H.</t>
  </si>
  <si>
    <t>Cavity-enhanced Rayleigh scattering</t>
  </si>
  <si>
    <t>Motsch, Michael; Zeppenfeld, Martin; Pinkse, Pepijn W. H.; Rempe, Gerhard</t>
  </si>
  <si>
    <t>A simple model for skewed species-lifetime distributions</t>
  </si>
  <si>
    <t>Murase, Yohsuke; Shimada, Takashi; Ito, Nobuyasu</t>
  </si>
  <si>
    <t>Structure and oscillatory multilayer relaxation of the bismuth (100) surface</t>
  </si>
  <si>
    <t>Sun, J.; Wang, J.; Wells, J.; Koroteev, Y. M.; Bihlmayer, G.; Chulkov, E. V.; Hofmann, Ph; Pohl, K.</t>
  </si>
  <si>
    <t>Electronic structure of substitutionally Mn-doped graphene</t>
  </si>
  <si>
    <t>Wu, M.; Cao, C.; Jiang, J. Z.</t>
  </si>
  <si>
    <t>Effect of self-generated magnetic fields on fast-electron beam divergence in solid targets</t>
  </si>
  <si>
    <t>Yuan, X. H.; Robinson, A. P. L.; Quinn, M. N.; Carroll, D. C.; Borghesi, M.; Clarke, R. J.; Evans, R. G.; Fuchs, J.; Gallegos, P.; Lancia, L.; Neely, D.; Quinn, K.; Romagnani, L.; Sarri, G.; Wilson, P. A.; McKenna, P.</t>
  </si>
  <si>
    <t>Patterns of cooperation: fairness and coordination in networks of interacting agents</t>
  </si>
  <si>
    <t>Do, Anne-Ly; Rudolf, Lars; Gross, Thilo</t>
  </si>
  <si>
    <t>Single photons made-to-measure</t>
  </si>
  <si>
    <t>Vasilev, Genko S.; Ljunggren, Daniel; Kuhn, Axel</t>
  </si>
  <si>
    <t>Quantum key distribution and 1 Gbps data encryption over a single fibre</t>
  </si>
  <si>
    <t>Eraerds, P.; Walenta, N.; Legre, M.; Gisin, N.; Zbinden, H.</t>
  </si>
  <si>
    <t>Particle dynamics of a cartoon dune</t>
  </si>
  <si>
    <t>Groh, Christopher; Rehberg, Ingo; Kruelle, Christof A.</t>
  </si>
  <si>
    <t>Absolute frequency measurements of Rb-85 n F-7/2 Rydberg states using purely optical detection</t>
  </si>
  <si>
    <t>Johnson, L. A. M.; Majeed, H. O.; Sanguinetti, B.; Becker, Th; Varcoe, B. T. H.</t>
  </si>
  <si>
    <t>Diffusion of particles subject to nonlinear friction and a colored noise</t>
  </si>
  <si>
    <t>Lindner, Benjamin</t>
  </si>
  <si>
    <t>Intermetallic charge transfer between A-site Cu and B-site Fe in A-site-ordered double perovskites</t>
  </si>
  <si>
    <t>Long, Youwen; Shimakawa, Yuichi</t>
  </si>
  <si>
    <t>Experimental implementation of a four-player quantum game</t>
  </si>
  <si>
    <t>Schmid, C.; Flitney, A. P.; Wieczorek, W.; Kiesel, N.; Weinfurter, H.; Hollenberg, L. C. L.</t>
  </si>
  <si>
    <t>Doppler effect in fragment autoionization following core-to-Rydberg excitations of N-2</t>
  </si>
  <si>
    <t>Shigemasa, Eiji; Kaneyasu, Tatsuo; Matsushita, Tomohiro; Tamenori, Yusuke; Hikosaka, Yasumasa</t>
  </si>
  <si>
    <t>Surface- and edge-states in ultrathin Bi-Sb films</t>
  </si>
  <si>
    <t>Bihlmayer, G.; Koroteev, Yu M.; Chulkov, E. V.; Bluegel, S.</t>
  </si>
  <si>
    <t>Symmetry-protected Z(2)-quantization and quaternionic Berry connection with Kramers degeneracy</t>
  </si>
  <si>
    <t>Hatsugai, Yasuhiro</t>
  </si>
  <si>
    <t>Spin-polarized surface bands of a three-dimensional topological insulator studied by high-resolution spin- and angle-resolved photoemission spectroscopy</t>
  </si>
  <si>
    <t>Nishide, Akinori; Takeichi, Yasuo; Okuda, Taichi; Taskin, Alexey A.; Hirahara, Toru; Nakatsuji, Kan; Komori, Fumio; Kakizaki, Akito; Ando, Yoichi; Matsuda, Iwao</t>
  </si>
  <si>
    <t>Non-commutative tools for topological insulators</t>
  </si>
  <si>
    <t>Prodan, Emil</t>
  </si>
  <si>
    <t>Fingerprint of different spin-orbit terms for spin transport in HgTe quantum wells</t>
  </si>
  <si>
    <t>Rothe, D. G.; Reinthaler, R. W.; Liu, C-X; Molenkamp, L. W.; Zhang, S-C; Hankiewicz, E. M.</t>
  </si>
  <si>
    <t>Characterization of three-dimensional topological insulators by two-dimensional invariants</t>
  </si>
  <si>
    <t>Roy, Rahul</t>
  </si>
  <si>
    <t>Topological insulators and superconductors: tenfold way and dimensional hierarchy</t>
  </si>
  <si>
    <t>Ryu, Shinsei; Schnyder, Andreas P.; Furusaki, Akira; Ludwig, Andreas W. W.</t>
  </si>
  <si>
    <t>111</t>
  </si>
  <si>
    <t>27.75</t>
  </si>
  <si>
    <t>64</t>
  </si>
  <si>
    <t>The Z(2) network model for the quantum spin Hall effect: two-dimensional Dirac fermions, topological quantum numbers and corner multifractality</t>
  </si>
  <si>
    <t>Ryu, Shinsei; Mudry, Christopher; Obuse, Hideaki; Furusaki, Akira</t>
  </si>
  <si>
    <t>Disordered topological quantum critical points in three-dimensional systems</t>
  </si>
  <si>
    <t>Shindou, Ryuichi; Nakai, Ryota; Murakami, Shuichi</t>
  </si>
  <si>
    <t>Equivalent topological invariants of topological insulators</t>
  </si>
  <si>
    <t>Wang, Zhong; Qi, Xiao-Liang; Zhang, Shou-Cheng</t>
  </si>
  <si>
    <t>First-principles studies of the three-dimensional strong topological insulators Bi2Te3, Bi2Se3 and Sb2Te3</t>
  </si>
  <si>
    <t>Zhang, Wei; Yu, Rui; Zhang, Hai-Jun; Dai, Xi; Fang, Zhong</t>
  </si>
  <si>
    <t>29</t>
  </si>
  <si>
    <t>Laser cooling of a magnetically guided ultracold atom beam</t>
  </si>
  <si>
    <t>Aghajani-Talesh, A.; Falkenau, M.; Volchkov, V. V.; Trafford, L. E.; Pfau, T.; Griesmaier, A.</t>
  </si>
  <si>
    <t>Atomic wave packets in amplitude-modulated vertical optical lattices</t>
  </si>
  <si>
    <t>Alberti, A.; Ferrari, G.; Ivanov, V. V.; Chiofalo, M. L.; Tino, G. M.</t>
  </si>
  <si>
    <t>Tuning the structural and dynamical properties of a dipolar Bose-Einstein condensate: ripples and instability islands</t>
  </si>
  <si>
    <t>Asad-uz-Zaman, M.; Blume, D.</t>
  </si>
  <si>
    <t>Enhanced electric field sensitivity of rf-dressed Rydberg dark states</t>
  </si>
  <si>
    <t>Bason, M. G.; Tanasittikosol, M.; Sargsyan, A.; Mohapatra, A. K.; Sarkisyan, D.; Potvliege, R. M.; Adams, C. S.</t>
  </si>
  <si>
    <t>Ultracold quantum gases in triangular optical lattices</t>
  </si>
  <si>
    <t>Becker, C.; Soltan-Panahi, P.; Kronjaeger, J.; Doescher, S.; Bongs, K.; Sengstock, K.</t>
  </si>
  <si>
    <t>Analysis of the entanglement between two individual atoms using global Raman rotations</t>
  </si>
  <si>
    <t>Gaetan, A.; Evellin, C.; Wolters, J.; Grangier, P.; Wilk, T.; Browaeys, A.</t>
  </si>
  <si>
    <t>Storage of protonated water clusters in a biplanar multipole rf trap</t>
  </si>
  <si>
    <t>Greve, C.; Kroener, M.; Trippel, S.; Woias, P.; Wester, R.; Weidemueller, M.</t>
  </si>
  <si>
    <t>Atom interferometry with trapped Bose-Einstein condensates: impact of atom-atom interactions</t>
  </si>
  <si>
    <t>Grond, Julian; Hohenester, Ulrich; Mazets, Igor; Schmiedmayer, Joerg</t>
  </si>
  <si>
    <t>Interference of interacting matter waves</t>
  </si>
  <si>
    <t>Gustavsson, Mattias; Haller, Elmar; Mark, Manfred J.; Danzl, Johann G.; Hart, Russell; Daley, Andrew J.; Naegerl, Hanns-Christoph</t>
  </si>
  <si>
    <t>Fabrication of a planar micro Penning trap and numerical investigations of versatile ion positioning protocols</t>
  </si>
  <si>
    <t>Hellwig, M.; Bautista-Salvador, A.; Singer, K.; Werth, G.; Schmidt-Kaler, F.</t>
  </si>
  <si>
    <t>A fiber Fabry-Perot cavity with high finesse</t>
  </si>
  <si>
    <t>Hunger, D.; Steinmetz, T.; Colombe, Y.; Deutsch, C.; Haensch, T. W.; Reichel, J.</t>
  </si>
  <si>
    <t>31</t>
  </si>
  <si>
    <t>7.75</t>
  </si>
  <si>
    <t>Imprinting patterns of neutral atoms in an optical lattice using magnetic resonance techniques</t>
  </si>
  <si>
    <t>Karski, Michal; Foerster, Leonid; Choi, Jai-Min; Steffen, Andreas; Belmechri, Noomen; Alt, Wolfgang; Meschede, Dieter; Widera, Artur</t>
  </si>
  <si>
    <t>Cold atoms near superconductors: atomic spin coherence beyond the Johnson noise limit</t>
  </si>
  <si>
    <t>Kasch, B.; Hattermann, H.; Cano, D.; Judd, T. E.; Scheel, S.; Zimmermann, C.; Kleiner, R.; Koelle, D.; Fortagh, J.</t>
  </si>
  <si>
    <t>Double-resonance lineshapes in a cell with wall coating and buffer gas</t>
  </si>
  <si>
    <t>Knappe, Svenja; Robinson, Hugh G.</t>
  </si>
  <si>
    <t>Frequency stability of optical lattice clocks</t>
  </si>
  <si>
    <t>Lodewyck, Jerome; Westergaard, Philip G.; Lecallier, Arnaud; Lorini, Luca; Lemonde, Pierre</t>
  </si>
  <si>
    <t>Entanglement-assisted atomic clock beyond the projection noise limit</t>
  </si>
  <si>
    <t>Louchet-Chauvet, Anne; Appel, Jurgen; Renema, Jelmer J.; Oblak, Daniel; Kjaergaard, Niels; Polzik, Eugene S.</t>
  </si>
  <si>
    <t>Creation efficiency of nitrogen-vacancy centres in diamond</t>
  </si>
  <si>
    <t>Pezzagna, S.; Naydenov, B.; Jelezko, F.; Wrachtrup, J.; Meijer, J.</t>
  </si>
  <si>
    <t>Transport and interaction blockade of cold bosonic atoms in a triple-well potential</t>
  </si>
  <si>
    <t>Schlagheck, P.; Malet, F.; Cremon, J. C.; Reimann, S. M.</t>
  </si>
  <si>
    <t>Focus on atom optics and its applications</t>
  </si>
  <si>
    <t>Schmidt-Kaler, F.; Pfau, T.; Schmelcher, P.; Schleich, W.</t>
  </si>
  <si>
    <t>Focusing a deterministic single-ion beam</t>
  </si>
  <si>
    <t>Schnitzler, Wolfgang; Jacob, Georg; Fickler, Robert; Schmidt-Kaler, Ferdinand; Singer, Kilian</t>
  </si>
  <si>
    <t>Single-atom detection on a chip: from realization to application</t>
  </si>
  <si>
    <t>Stibor, A.; Bender, H.; Kuehnhold, S.; Fortagh, J.; Zimmermann, C.; Guenther, A.</t>
  </si>
  <si>
    <t>Resonant superfluidity in an optical lattice</t>
  </si>
  <si>
    <t>Titvinidze, I.; Snoek, M.; Hofstetter, W.</t>
  </si>
  <si>
    <t>Magnetic trapping of NH molecules with 20 s lifetimes</t>
  </si>
  <si>
    <t>Tsikata, E.; Campbell, W. C.; Hummon, M. T.; Lu, H-I; Doyle, J. M.</t>
  </si>
  <si>
    <t>Top-down pathways to devices with few and single atoms placed to high precision</t>
  </si>
  <si>
    <t>Van Donkelaar, Jessica A.; Greentree, Andrew D.; Alves, Andrew D. C.; Jong, Lenneke M.; Hollenberg, Lloyd C. L.; Jamieson, David N.</t>
  </si>
  <si>
    <t>Spin polarization transfer in ground and metastable helium atom collisions</t>
  </si>
  <si>
    <t>Vrinceanu, D.; Sadeghpour, H. R.</t>
  </si>
  <si>
    <t>Towards the realization of atom trap trace analysis for Ar-39</t>
  </si>
  <si>
    <t>Welte, J.; Ritterbusch, F.; Steinke, I.; Henrich, M.; Aeschbach-Hertig, W.; Oberthaler, M. K.</t>
  </si>
  <si>
    <t>Ultracold atoms as a target: absolute scattering cross-section measurements</t>
  </si>
  <si>
    <t>Wuertz, P.; Gericke, T.; Vogler, A.; Ott, H.</t>
  </si>
  <si>
    <t>Strong lateral displacement in polarization anisotropic extraordinary transmission metamaterial</t>
  </si>
  <si>
    <t>Beruete, M.; Navarro-Cia, M.; Sorolla, M.</t>
  </si>
  <si>
    <t>The critical Casimir force in the superfluid phase: effect of fluctuations</t>
  </si>
  <si>
    <t>Biswas, Shyamal; Bhattacharjee, J. K.; Samanta, Himadri S.; Bhattacharyya, Saugata; Hu, Bambi</t>
  </si>
  <si>
    <t>Dynamics of electronic dephasing in the Fenna-Matthews-Olson complex</t>
  </si>
  <si>
    <t>Hayes, Dugan; Panitchayangkoon, Gitt; Fransted, Kelly A.; Caram, Justin R.; Wen, Jianzhong; Freed, Karl F.; Engel, Gregory S.</t>
  </si>
  <si>
    <t>Energy transfer, entanglement and decoherence in a molecular dimer interacting with a phonon bath</t>
  </si>
  <si>
    <t>Hossein-Nejad, Hoda; Scholes, Gregory D.</t>
  </si>
  <si>
    <t>Limits of quantum speedup in photosynthetic light harvesting</t>
  </si>
  <si>
    <t>Hoyer, Stephan; Sarovar, Mohan; Whaley, K. Birgitta</t>
  </si>
  <si>
    <t>Universal thermodynamics of a strongly interacting Fermi gas: theory versus experiment</t>
  </si>
  <si>
    <t>Hu, Hui; Liu, Xia-Ji; Drummond, Peter D.</t>
  </si>
  <si>
    <t>A numerical and symbolical approximation of the nonlinear Anderson model</t>
  </si>
  <si>
    <t>Krivolapov, Yevgeny; Fishman, Shmuel; Soffer, Avy</t>
  </si>
  <si>
    <t>Exciton dynamics in photosynthetic complexes: excitation by coherent and incoherent light</t>
  </si>
  <si>
    <t>Mancal, Tomas; Valkunas, Leonas</t>
  </si>
  <si>
    <t>Atomic resolution holography using advanced reconstruction techniques for two-dimensional detectors</t>
  </si>
  <si>
    <t>Marko, M.; Krexner, G.; Schefer, J.; Szakal, A.; Cser, L.</t>
  </si>
  <si>
    <t>Quantum coherent biomolecular energy transfer with spatially correlated fluctuations</t>
  </si>
  <si>
    <t>Nalbach, P.; Eckel, J.; Thorwart, M.</t>
  </si>
  <si>
    <t>Signatures of three-exciton correlations in the coherent and incoherent nonlinear optical response of photosynthetic complexes</t>
  </si>
  <si>
    <t>Yang, Lijun; Abramavicius, Darius; Mukamel, Shaul</t>
  </si>
  <si>
    <t>Many-particle effects in adsorbed magnetic atoms with easy-axis anisotropy: the case of Fe on the CuN/Cu(100) surface</t>
  </si>
  <si>
    <t>Zitko, R.; Pruschke, Th</t>
  </si>
  <si>
    <t>Effect of polarization force on the propagation of dust acoustic solitary waves</t>
  </si>
  <si>
    <t>Bandyopadhyay, P.; Konopka, U.; Khrapak, S. A.; Morfill, G. E.; Sen, A.</t>
  </si>
  <si>
    <t>The influence of nanoscale morphology on the resistivity of cluster-assembled nanostructured metallic thin films</t>
  </si>
  <si>
    <t>Barborini, E.; Corbelli, G.; Bertolini, G.; Repetto, P.; Leccardi, M.; Vinati, S.; Milani, P.</t>
  </si>
  <si>
    <t>Formation of a non-magnetic metallic iron nitride layer on bcc Fe(100)</t>
  </si>
  <si>
    <t>Navio, C.; Capitan, M. J.; Alvarez, J.; Miranda, R.; Yndurain, F.</t>
  </si>
  <si>
    <t>Dilute Bose gas with correlated disorder: a path integral Monte Carlo study</t>
  </si>
  <si>
    <t>Pilati, S.; Giorgini, S.; Modugno, M.; Prokof'ev, N.</t>
  </si>
  <si>
    <t>Modeling of open quantum dots and wave billiards using imaginary potentials for the source and the sink</t>
  </si>
  <si>
    <t>Berggren, Karl-Fredrik; Yakimenko, Irina I.; Hakanen, Jani</t>
  </si>
  <si>
    <t>Entanglement versus quantum discord in two coupled double quantum dots</t>
  </si>
  <si>
    <t>Fanchini, F. F.; Castelano, L. K.; Caldeira, A. O.</t>
  </si>
  <si>
    <t>Determination of the intrinsic ferroelectric polarization in orthorhombic HoMnO3</t>
  </si>
  <si>
    <t>Feng, S. M.; Chai, Y. S.; Zhu, J. L.; Manivannan, N.; Oh, Y. S.; Wang, L. J.; Yang, Y. S.; Jin, C. Q.; Kim, Kee Hoon</t>
  </si>
  <si>
    <t>Surface modification for epitaxial growth of single crystalline cobalt thin films with uniaxial magnetic anisotropy on GaN(0001)-1 x 1 surfaces</t>
  </si>
  <si>
    <t>Li, H. D.; He, K.; Xie, M. H.; Wang, N.; Jia, J. F.; Xue, Q. K.</t>
  </si>
  <si>
    <t>Attachment of polymer chains on plasma-treated surfaces: experiments and modeling</t>
  </si>
  <si>
    <t>Riccardi, C.; Roman, H. E.; Ziano, R.</t>
  </si>
  <si>
    <t>The FERMI@Elettra free-electron-laser source for coherent x-ray physics: photon properties, beam transport system and applications</t>
  </si>
  <si>
    <t>Allaria, E.; Callegari, C.; Cocco, D.; Fawley, W. M.; Kiskinova, M.; Masciovecchio, C.; Parmigiani, F.</t>
  </si>
  <si>
    <t>Scintillator-based detectors for dark matter searches I</t>
  </si>
  <si>
    <t>Kim, S. K.; Kim, H. J.; Kim, Y. D.</t>
  </si>
  <si>
    <t>Phase-sensitive-measurement determination of odd-parity, spin-triplet superconductivity in Sr2RuO4</t>
  </si>
  <si>
    <t>Liu, Ying</t>
  </si>
  <si>
    <t>Electrostatic structures associated with dusty electronegative magnetoplasmas</t>
  </si>
  <si>
    <t>Moslem, W. M.; Abdelsalam, U. M.; Sabry, R.; Shukla, P. K.</t>
  </si>
  <si>
    <t>Entanglement scaling of fractional quantum Hall states through geometric deformations</t>
  </si>
  <si>
    <t>Laeuchli, Andreas M.; Bergholtz, Emil J.; Haque, Masudul</t>
  </si>
  <si>
    <t>Control of quantum phenomena: past, present and future</t>
  </si>
  <si>
    <t>Brif, Constantin; Chakrabarti, Raj; Rabitz, Herschel</t>
  </si>
  <si>
    <t>101</t>
  </si>
  <si>
    <t>25.25</t>
  </si>
  <si>
    <t>42</t>
  </si>
  <si>
    <t>Biologically inspired molecular machines driven by light. Optimal control of a unidirectional rotor</t>
  </si>
  <si>
    <t>Perez-Hernandez, Guillermo; Pelzer, Adam; Gonzalez, Leticia; Seideman, Tamar</t>
  </si>
  <si>
    <t>Physical and geometrical properties of thermal plumes in turbulent Rayleigh-Benard convection</t>
  </si>
  <si>
    <t>Zhou, Quan; Xia, Ke-Qing</t>
  </si>
  <si>
    <t>The cosmic ray energy spectrum as measured using the Pierre Auger Observatory</t>
  </si>
  <si>
    <t>Matthiae, Giorgio</t>
  </si>
  <si>
    <t>An accurate high-speed single-electron quantum dot pump</t>
  </si>
  <si>
    <t>Giblin, S. P.; Wright, S. J.; Fletcher, J. D.; Kataoka, M.; Pepper, M.; Janssen, T. J. B. M.; Ritchie, D. A.; Nicoll, C. A.; Anderson, D.; Jones, G. A. C.</t>
  </si>
  <si>
    <t>Design of an electron microscope phase plate using a focused continuous-wave laser</t>
  </si>
  <si>
    <t>Mueller, H.; Jin, Jian; Danev, R.; Spence, J.; Padmore, H.; Glaeser, R. M.</t>
  </si>
  <si>
    <t>Optical trapping with pi-phase cylindrical vector beams</t>
  </si>
  <si>
    <t>Roxworthy, Brian J.; Toussaint, Kimani C., Jr.</t>
  </si>
  <si>
    <t>Acoustic cloaking transformations from attainable material properties</t>
  </si>
  <si>
    <t>Urzhumov, Yaroslav; Ghezzo, Fabrizia; Hunt, John; Smith, David R.</t>
  </si>
  <si>
    <t>Focus on extra space dimensions</t>
  </si>
  <si>
    <t>Agashe, Kaustubh; Pomarol, Alex</t>
  </si>
  <si>
    <t>Codimension-2 brane-bulk matching: examples from six and ten dimensions</t>
  </si>
  <si>
    <t>Bayntun, Allan; Burgess, C. P.; van Nierop, Leo</t>
  </si>
  <si>
    <t>Disordered extra dimensions</t>
  </si>
  <si>
    <t>Benakli, Karim</t>
  </si>
  <si>
    <t>Gauge threshold corrections in warped geometry</t>
  </si>
  <si>
    <t>Choi, Kiwoon; Kim, Ian-Woo; Shin, Chang Sub</t>
  </si>
  <si>
    <t>Minimal universal extra dimensions in CalcHEP/CompHEP</t>
  </si>
  <si>
    <t>Datta, AseshKrishna; Kong, Kyoungchul; Matchev, Konstantin T.</t>
  </si>
  <si>
    <t>Warped five-dimensional models: phenomenological status and experimental prospects</t>
  </si>
  <si>
    <t>Davoudiasi, Hooman; Gopalakrishna, Shrihari; Ponton, Eduardo; Santiago, Jose</t>
  </si>
  <si>
    <t>Holographic methods and gauge-Higgs unification in flat extra dimensions</t>
  </si>
  <si>
    <t>Serone, Marco</t>
  </si>
  <si>
    <t>Theory of giant saturation magnetization in alpha ''-Fe16N2: role of partial localization in ferromagnetism of 3d transition metals</t>
  </si>
  <si>
    <t>Ji, N.; Liu, X.; Wang, J-P</t>
  </si>
  <si>
    <t>Effect of information transmission on cooperative behavior</t>
  </si>
  <si>
    <t>Sun, Jin-Tu; Wang, Sheng-Jun; Huang, Zi-Gang; Yang, Lei; Do, Younghae; Wang, Ying-Hai</t>
  </si>
  <si>
    <t>Pulse compression with planar hollow waveguides: a pathway towards relativistic intensity with table-top lasers</t>
  </si>
  <si>
    <t>Arnold, C. L.; Zhou, B.; Akturk, S.; Chen, S.; Couairon, A.; Mysyrowicz, A.</t>
  </si>
  <si>
    <t>Micron-scale fast electron filaments and recirculation determined from rear-side optical emission in high-intensity laser-solid interactions</t>
  </si>
  <si>
    <t>Bellei, C.; Nagel, S. R.; Kar, S.; Henig, A.; Kneip, S.; Palmer, C.; Saevert, A.; Willingale, L.; Carroll, D.; Dromey, B.; Green, J. S.; Markey, K.; Simpson, P.; Clarke, R. J.; Lowe, H.; Neely, D.; Spindloe, C.; Tolley, M.; Kaluza, M. C.; Mangles, S. P. D.; McKenna, P.; Norreys, P. A.; Schreiber, J.; Zepf, M.; Davies, J. R.; Krushelnick, K.; Najmudin, Z.</t>
  </si>
  <si>
    <t>Quasi-classical model of non-destructive wavepacket manipulation by intense ultrashort nonresonant laser pulses</t>
  </si>
  <si>
    <t>Bryan, W. A.; Calvert, C. R.; King, R. B.; Nemeth, G. R. A. J.; Greenwood, J. B.; Williams, I. D.; Newell, W. R.</t>
  </si>
  <si>
    <t>Validation of atomic data using a plasma discharge</t>
  </si>
  <si>
    <t>Dodt, Dirk; Dinklage, Andreas; Bartschat, Klaus; Zatsarinny, Oleg</t>
  </si>
  <si>
    <t>Parametrically excited 'scars' in Bose-Einstein condensates</t>
  </si>
  <si>
    <t>Katz, Nadav; Agam, Oded</t>
  </si>
  <si>
    <t>Hydrodynamic attraction and repulsion between asymmetric rotors</t>
  </si>
  <si>
    <t>Schreiber, Steffen; Fischer, Thomas; Zimmermann, Walter</t>
  </si>
  <si>
    <t>Subwavelength waveguiding and imaging with a one-dimensional array of metallic H-fractals</t>
  </si>
  <si>
    <t>Xiao, Xiao; Yi, Xin; Hou, Bo; Wen, Weijia; Liu, Zhengyou; Shi, Jing; Sheng, Ping</t>
  </si>
  <si>
    <t>The maximally entangled symmetric state in terms of the geometric measure</t>
  </si>
  <si>
    <t>Aulbach, Martin; Markham, Damian; Murao, Mio</t>
  </si>
  <si>
    <t>Fluid moment hierarchy equations derived from gauge invariant quantum kinetic theory</t>
  </si>
  <si>
    <t>Haas, F.; Zamanian, J.; Marklund, M.; Brodin, G.</t>
  </si>
  <si>
    <t>Iron isotope effect on the superconducting transition temperature and the crystal structure of FeSe1-x</t>
  </si>
  <si>
    <t>Khasanov, R.; Bendele, M.; Conder, K.; Keller, H.; Pomjakushina, E.; Pomjakushin, V.</t>
  </si>
  <si>
    <t>Superexchange interaction revisited: the role of the A-site cations in ACuO(3) (A = Se, Te)</t>
  </si>
  <si>
    <t>Kim, Beom Hyun; Choi, Hongchul; Min, B. I.</t>
  </si>
  <si>
    <t>Coupling coefficient distribution in the doorway mechanism</t>
  </si>
  <si>
    <t>Kohler, Heiner; Guhr, Thomas; Aberg, Sven</t>
  </si>
  <si>
    <t>Ultrahigh compression of water using intense heavy ion beams: laboratory planetary physics</t>
  </si>
  <si>
    <t>Tahir, N. A.; Stoehlker, Th; Shutov, A.; Lomonosov, I. V.; Fortov, V. E.; French, M.; Nettelmann, N.; Redmer, R.; Piriz, A. R.; Deutsch, C.; Zhao, Y.; Zhang, P.; Xu, H.; Xiao, G.; Zhan, W.</t>
  </si>
  <si>
    <t>Motional effects on the efficiency of excitation transfer</t>
  </si>
  <si>
    <t>Asadian, Ali; Tiersch, Markus; Guerreschi, Gian Giacomo; Cai, Jianming; Popescu, Sandu; Briegel, Hans J.</t>
  </si>
  <si>
    <t>Creating cold stationary molecular gases by optical Stark deceleration</t>
  </si>
  <si>
    <t>Bishop, A. I.; Wang, L.; Barker, P. F.</t>
  </si>
  <si>
    <t>Fluorescent visualization of a spreading surfactant</t>
  </si>
  <si>
    <t>Fallest, David W.; Lichtenberger, Adele M.; Fox, Christopher J.; Daniels, Karen E.</t>
  </si>
  <si>
    <t>Sensitivity of the superconducting state and magnetic susceptibility to key aspects of electronic structure in ferropnictides</t>
  </si>
  <si>
    <t>Kemper, A. F.; Maier, T. A.; Graser, S.; Cheng, H-P; Hirschfeld, P. J.; Scalapino, D. J.</t>
  </si>
  <si>
    <t>Symmetry-enhanced supertransfer of delocalized quantum states</t>
  </si>
  <si>
    <t>Lloyd, Seth; Mohseni, Masoud</t>
  </si>
  <si>
    <t>Homogeneous multiscale entanglement renormalization ansatz tensor networks for quantum critical systems</t>
  </si>
  <si>
    <t>Rizzi, M.; Montangero, S.; Silvi, P.; Giovannetti, V.; Fazio, Rosario</t>
  </si>
  <si>
    <t>Thermodynamic entropy of a many-body energy eigenstate</t>
  </si>
  <si>
    <t>Deutsch, J. M.</t>
  </si>
  <si>
    <t>Measurements of the instantaneous local heat flux in turbulent Rayleigh-Benard convection</t>
  </si>
  <si>
    <t>du Puits, Ronald; Resagk, Christian; Thess, Andre</t>
  </si>
  <si>
    <t>Oscillations of soap bubbles</t>
  </si>
  <si>
    <t>Kornek, U.; Mueller, F.; Harth, K.; Hahn, A.; Ganesan, S.; Tobiska, L.; Stannarius, R.</t>
  </si>
  <si>
    <t>Optical transmittance of photonic structures with linearly graded dielectric constituents</t>
  </si>
  <si>
    <t>Rauh, H.; Yampolskaya, G. I.; Yampolskii, S. V.</t>
  </si>
  <si>
    <t>Probing the symmetry of atomic wavefunctions from the point of view of strong field-driven electrons</t>
  </si>
  <si>
    <t>Shafir, D.; Mairesse, Y.; Woerner, H. J.; Rupnik, K.; Villeneuve, D. M.; Corkum, P. B.; Dudovich, N.</t>
  </si>
  <si>
    <t>Boundary layer structure in turbulent thermal convection and its consequences for the required numerical resolution</t>
  </si>
  <si>
    <t>Shishkina, Olga; Stevens, Richard J. A. M.; Grossmann, Siegfried; Lohse, Detlef</t>
  </si>
  <si>
    <t>Treatment of Candida albicans biofilms with low-temperature plasma induced by dielectric barrier discharge and atmospheric pressure plasma jet</t>
  </si>
  <si>
    <t>Koban, Ina; Matthes, Rutger; Huebner, Nils-Olaf; Welk, Alexander; Meisel, Peter; Holtfreter, Birte; Sietmann, Rabea; Kindel, Eckhard; Weltmann, Klaus-Dieter; Kramer, Axel; Kocher, Thomas</t>
  </si>
  <si>
    <t>Differential cross sections for non-sequential double ionization of He by 52 eV photons from the Free Electron Laser in Hamburg, FLASH</t>
  </si>
  <si>
    <t>Kurka, M.; Feist, J.; Horner, D. A.; Rudenko, A.; Jiang, Y. H.; Kuehnel, K. U.; Foucar, L.; Rescigno, T. N.; McCurdy, C. W.; Pazourek, R.; Nagele, S.; Schulz, M.; Herrwerth, O.; Lezius, M.; Kling, M. F.; Schoeffler, M.; Belkacem, A.; Duesterer, S.; Treusch, R.; Schneider, B. I.; Collins, L. A.; Burgdoerfer, J.; Schroeter, C. D.; Moshammer, R.; Ullrich, J.</t>
  </si>
  <si>
    <t>Charge dynamics of Co-doped BaFe2As2</t>
  </si>
  <si>
    <t>Lucarelli, A.; Dusza, A.; Pfuner, F.; Lerch, P.; Analytis, J. G.; Chu, J-H; Fisher, I. R.; Degiorgi, L.</t>
  </si>
  <si>
    <t>Transient dynamics of the electronic subsystem of semiconductors irradiated with an ultrashort vacuum ultraviolet laser pulse</t>
  </si>
  <si>
    <t>Medvedev, N.; Rethfeld, B.</t>
  </si>
  <si>
    <t>Acoustic resonances in two-dimensional radial sonic crystal shells</t>
  </si>
  <si>
    <t>Torrent, Daniel; Sanchez-Dehesa, Jose</t>
  </si>
  <si>
    <t>Nonlinear structures of strongly coupled complex plasmas in the proximity of a presheath/sheath edge</t>
  </si>
  <si>
    <t>Yaroshenko, V. V.; Nosenko, V.; Hellberg, M. A.; Verheest, F.; Thomas, H. M.; Morfill, G. E.</t>
  </si>
  <si>
    <t>Blind phase retrieval for aberrated linear shift-invariant imaging systems</t>
  </si>
  <si>
    <t>Yu, Rotha P.; Paganin, David M.</t>
  </si>
  <si>
    <t>Classical Ising model test for quantum circuits</t>
  </si>
  <si>
    <t>Geraci, Joseph; Lidar, Daniel A.</t>
  </si>
  <si>
    <t>Correlation density matrices for one-dimensional quantum chains based on the density matrix renormalization group</t>
  </si>
  <si>
    <t>Muender, W.; Weichselbaum, A.; Holzner, A.; von Delft, Jan; Henley, C. L.</t>
  </si>
  <si>
    <t>The invariant-comb approach and its relation to the balancedness of multipartite entangled states</t>
  </si>
  <si>
    <t>Osterloh, Andreas; Siewert, Jens</t>
  </si>
  <si>
    <t>A quantum differentiation of k-SAT instances</t>
  </si>
  <si>
    <t>Tamir, B.; Ortiz, G.</t>
  </si>
  <si>
    <t>Convection in a vertical channel</t>
  </si>
  <si>
    <t>Tisserand, J-C; Creyssels, M.; Gibert, M.; Castaing, B.; Chilla, F.</t>
  </si>
  <si>
    <t>Dispersion interactions and reactive collisions of ultracold polar molecules</t>
  </si>
  <si>
    <t>Kotochigova, Svetlana</t>
  </si>
  <si>
    <t>Universal patterns of inequality</t>
  </si>
  <si>
    <t>Banerjee, Anand; Yakovenko, Victor M.</t>
  </si>
  <si>
    <t>A random matrix approach to VARMA processes</t>
  </si>
  <si>
    <t>Burda, Zdzislaw; Jarosz, Andrzej; Nowak, Maciej A.; Snarska, Malgorzata</t>
  </si>
  <si>
    <t>When the collective acts on its components: economic crisis autocatalytic percolation</t>
  </si>
  <si>
    <t>Cantono, S.; Solomon, S.</t>
  </si>
  <si>
    <t>Resonant A(1) phonon and four-magnon Raman scattering in hexagonal HoMnO3 thin film</t>
  </si>
  <si>
    <t>Chen, Xiang-Bai; Hien, Nguyen Thi Minh; Lee, D.; Jang, S-Y; Noh, T. W.; Yang, In-Sang</t>
  </si>
  <si>
    <t>Turnover, account value and diversification of real traders: evidence of collective portfolio optimizing behavior</t>
  </si>
  <si>
    <t>de Lachapelle, David Morton; Challet, Damien</t>
  </si>
  <si>
    <t>Statistics of the Kolkata Paise Restaurant problem</t>
  </si>
  <si>
    <t>Ghosh, Asim; Chatterjee, Arnab; Mitra, Manipushpak; Chakrabarti, Bikas K.</t>
  </si>
  <si>
    <t>Characterizing generalized synchronization in complex networks</t>
  </si>
  <si>
    <t>Guan, Shuguang; Gong, Xiaofeng; Li, Kun; Liu, Zonghua; Lai, C-H</t>
  </si>
  <si>
    <t>Fermi-polaron-like effects in a one-dimensional (1D) optical lattice</t>
  </si>
  <si>
    <t>Leskinen, M. J.; Nummi, O. H. T.; Massel, F.; Torma, P.</t>
  </si>
  <si>
    <t>A comparative scanning tunneling spectroscopy investigation of the (12110)-surface of decagonal Al-Ni-Co and the (100)-surface of its approximant Y-Al-Ni-Co</t>
  </si>
  <si>
    <t>Maeder, Ruben; Widmer, Roland; Groening, Pierangelo; Ruffieux, Pascal; Steurer, Walter; Groening, Oliver</t>
  </si>
  <si>
    <t>Order flow dynamics around extreme price changes on an emerging stock market</t>
  </si>
  <si>
    <t>Mu, Guo-Hua; Zhou, Wei-Xing; Chen, Wei; Kertesz, Janos</t>
  </si>
  <si>
    <t>Recurrence interval analysis of high-frequency financial returns and its application to risk estimation</t>
  </si>
  <si>
    <t>Ren, Fei; Zhou, Wei-Xing</t>
  </si>
  <si>
    <t>Optimal super dense coding over noisy quantum channels</t>
  </si>
  <si>
    <t>Shadman, Z.; Kampermann, H.; Macchiavello, C.; Bruss, D.</t>
  </si>
  <si>
    <t>Regularizing portfolio optimization</t>
  </si>
  <si>
    <t>Still, Susanne; Kondor, Imre</t>
  </si>
  <si>
    <t>Schumpeterian economic dynamics as a quantifiable model of evolution</t>
  </si>
  <si>
    <t>Thurner, Stefan; Klimek, Peter; Hanel, Rudolf</t>
  </si>
  <si>
    <t>Statistical identification with hidden Markov models of large order splitting strategies in an equity market</t>
  </si>
  <si>
    <t>Vaglica, Gabriella; Lillo, Fabrizio; Mantegna, Rosario N.</t>
  </si>
  <si>
    <t>An agent-based macroeconomic model with interacting firms, socio-economic opinion formation and optimistic/pessimistic sales expectations</t>
  </si>
  <si>
    <t>Westerhoff, Frank</t>
  </si>
  <si>
    <t>Master equation for the motion of a polarizable particle in a multimode cavity</t>
  </si>
  <si>
    <t>Nimmrichter, Stefan; Hammerer, Klemens; Asenbaum, Peter; Ritsch, Helmut; Arndt, Markus</t>
  </si>
  <si>
    <t>Particle jumps between optical traps in a one-dimensional (1D) optical lattice</t>
  </si>
  <si>
    <t>Siler, Martin; Zemanek, Pavel</t>
  </si>
  <si>
    <t>Quantum coherence in ion channels: resonances, transport and verification</t>
  </si>
  <si>
    <t>Vaziri, Alipasha; Plenio, Martin B.</t>
  </si>
  <si>
    <t>Additivity and non-additivity of multipartite entanglement measures</t>
  </si>
  <si>
    <t>Zhu, Huangjun; Chen, Lin; Hayashi, Masahito</t>
  </si>
  <si>
    <t>Fast electrons from multi-electron dynamics in xenon clusters induced by inner-shell ionization</t>
  </si>
  <si>
    <t>Bostedt, Christoph; Thomas, Heiko; Hoener, Matthias; Moeller, Thomas; Saalmann, Ulf; Georgescu, Ionut; Gnodtke, Christian; Rost, Jan-Michael</t>
  </si>
  <si>
    <t>Punish, but not too hard: how costly punishment spreads in the spatial public goods game</t>
  </si>
  <si>
    <t>Helbing, Dirk; Szolnoki, Attila; Perc, Matjaz; Szabo, Gyoergy</t>
  </si>
  <si>
    <t>Electron-hole coexistence in disordered graphene probed by high-field magneto-transport</t>
  </si>
  <si>
    <t>Poumirol, J. M.; Escoffier, W.; Kumar, A.; Goiran, M.; Raquet, B.; Broto, J. M.</t>
  </si>
  <si>
    <t>Exact diagonalization of Hubbard models for the optical properties of single-wall carbon nanotubes</t>
  </si>
  <si>
    <t>Alfonsi, Jessica; Lanzani, Guglielmo; Meneghetti, Moreno</t>
  </si>
  <si>
    <t>Tunable double negative band structure from non-magnetic coated rods</t>
  </si>
  <si>
    <t>Chen, Yue; Lipton, Robert</t>
  </si>
  <si>
    <t>Time-resolved, local temperature measurements during pulsed laser heating</t>
  </si>
  <si>
    <t>Kappes, Ralf S.; Li, Chen; Butt, Hans-Juergen; Gutmann, Jochen S.</t>
  </si>
  <si>
    <t>Effect of a Zn impurity on T-c and its implications for pairing symmetry in LaFeAsO1-xFx</t>
  </si>
  <si>
    <t>Li, Yuke; Tong, Jun; Tao, Qian; Feng, Chunmu; Cao, Guanghan; Chen, Weiqiang; Zhang, Fu-chun; Xu, Zhu-an</t>
  </si>
  <si>
    <t>A reversion of magnetization decay in spin glasses</t>
  </si>
  <si>
    <t>Mamiya, Hiroaki; Nimori, Shigeki</t>
  </si>
  <si>
    <t>The optimum plasma density for plasma wakefield excitation in the blowout regime</t>
  </si>
  <si>
    <t>Lu, W.; An, W.; Zhou, M.; Joshi, C.; Huang, C.; Mori, W. B.</t>
  </si>
  <si>
    <t>An invisible quantum tripwire</t>
  </si>
  <si>
    <t>Anisimov, Petr M.; Lum, Daniel J.; McCracken, S. Blane; Lee, Hwang; Dowling, Jonathan P.</t>
  </si>
  <si>
    <t>Non-equilibrium quantum theory for nanodevices based on the Feynman-Vernon influence functional</t>
  </si>
  <si>
    <t>Jin, Jinshuang; Tu, Matisse Wei-Yuan; Zhang, Wei-Min; Yan, YiJing</t>
  </si>
  <si>
    <t>Coherent-light-boosted, sub-shot noise, quantum interferometry</t>
  </si>
  <si>
    <t>Plick, William N.; Dowling, Jonathan P.; Agarwal, Girish S.</t>
  </si>
  <si>
    <t>EUV Hartmann sensor for wavefront measurements at the Free-electron LASer in Hamburg</t>
  </si>
  <si>
    <t>Floeter, Bernhard; Juranic, Pavle; Kapitzki, Svea; Keitel, Barbara; Mann, Klaus; Ploenjes, Elke; Schaefer, Bernd; Tiedtke, Kai</t>
  </si>
  <si>
    <t>Complete temporal reconstruction of attosecond high-harmonic pulse trains</t>
  </si>
  <si>
    <t>Kim, Kyung Taec; Ko, Dong Hyuk; Park, Juyun; Tosa, Valer; Nam, Chang Hee</t>
  </si>
  <si>
    <t>Dose-dependent biological damage of tumour cells by laser-accelerated proton beams</t>
  </si>
  <si>
    <t>Kraft, S. D.; Richter, C.; Zeil, K.; Baumann, M.; Beyreuther, E.; Bock, S.; Bussmann, M.; Cowan, T. E.; Dammene, Y.; Enghardt, W.; Helbig, U.; Karsch, L.; Kluge, T.; Laschinsky, L.; Lessmann, E.; Metzkes, J.; Naumburger, D.; Sauerbrey, R.; Schuerer, M.; Sobiella, M.; Woithe, J.; Schramm, U.; Pawelke, J.</t>
  </si>
  <si>
    <t>Current regulation of universal conductance fluctuations in bilayer graphene</t>
  </si>
  <si>
    <t>Liao, Zhi-Min; Han, Bing-Hong; Zhang, Hong-Zhou; Zhou, Yang-Bo; Zhao, Qing; Yu, Da-Peng</t>
  </si>
  <si>
    <t>Low loss negative refraction metamaterial using a close arrangement of split-ring resonator arrays</t>
  </si>
  <si>
    <t>Sun, Jingbo; Kang, Lei; Wang, Rui; Liu, Lingyun; Sun, Li; Zhou, Ji</t>
  </si>
  <si>
    <t>Effects of resonant scattering by probe contacts on nanoscale four-probe resistance measurements</t>
  </si>
  <si>
    <t>Terasawa, Asako; Tobimatsu, Keiji; Tada, Tomofumi; Yamamoto, Takahiro; Watanabe, Satoshi</t>
  </si>
  <si>
    <t>Bragg spectroscopy of a superfluid Bose-Hubbard gas</t>
  </si>
  <si>
    <t>Du, X.; Wan, Shoupu; Yesilada, Emek; Ryu, C.; Heinzen, D. J.; Liang, Zhaoxin; Wu, Biao</t>
  </si>
  <si>
    <t>Spin-polarized multi-photon photoemission and surface electronic structure of Cu(001)</t>
  </si>
  <si>
    <t>Lin, W-C; Winkelmann, A.; Chiang, C-T; Bisio, F.; Kirschner, J.</t>
  </si>
  <si>
    <t>Multi-scale description and prediction of financial time series</t>
  </si>
  <si>
    <t>Nawroth, A. P.; Friedrich, R.; Peinke, J.</t>
  </si>
  <si>
    <t>Propagating and evanescent properties of double-point defects in sonic crystals</t>
  </si>
  <si>
    <t>Romero-Garcia, V.; Sanchez-Perez, J. V.; Garcia-Raffi, L. M.</t>
  </si>
  <si>
    <t>Berry's phase for standing waves near graphene edge</t>
  </si>
  <si>
    <t>Sasaki, Ken-ichi; Wakabayashi, Katsunori; Enoki, Toshiaki</t>
  </si>
  <si>
    <t>Highly efficient estimation of entanglement measures for large experimentally created graph states via simple measurements</t>
  </si>
  <si>
    <t>Wunderlich, Harald; Virmani, Shashank; Plenio, Martin B.</t>
  </si>
  <si>
    <t>Distribution of entanglement in light-harvesting complexes and their quantum efficiency</t>
  </si>
  <si>
    <t>Fassioli, Francesca; Olaya-Castro, Alexandra</t>
  </si>
  <si>
    <t>Energy transfer dynamics in an RC-LH1-PufX tubular photosynthetic membrane</t>
  </si>
  <si>
    <t>Hsin, J.; Struempfer, J.; Sener, M.; Qian, P.; Hunter, C. N.; Schulten, K.</t>
  </si>
  <si>
    <t>Quantum localization and protein-assisted vibrational energy flow in cofactors</t>
  </si>
  <si>
    <t>Leitner, David M.</t>
  </si>
  <si>
    <t>Matchgate quantum computing and non-local process analysis</t>
  </si>
  <si>
    <t>Ramelow, S.; Fedrizzi, A.; Steinberg, A. M.; White, A. G.</t>
  </si>
  <si>
    <t>Nonequilibrium current and noise in inelastic tunneling through a magnetic atom</t>
  </si>
  <si>
    <t>Sothmann, Bjoern; Koenig, Juergen</t>
  </si>
  <si>
    <t>The mixing evolution and geometric properties of a passive scalar field in turbulent Rayleigh-Benard convection</t>
  </si>
  <si>
    <t>Single-photon opto-mechanics in the strong coupling regime</t>
  </si>
  <si>
    <t>Akram, U.; Kiesel, N.; Aspelmeyer, M.; Milburn, G. J.</t>
  </si>
  <si>
    <t>Creation and manipulation of Feshbach resonances with radiofrequency radiation</t>
  </si>
  <si>
    <t>Hanna, Thomas M.; Tiesinga, Eite; Julienne, Paul S.</t>
  </si>
  <si>
    <t>Achieving ground state and enhancing optomechanical entanglement by recovering information</t>
  </si>
  <si>
    <t>Miao, Haixing; Danilishin, Stefan; Mueller-Ebhardt, Helge; Chen, Yanbei</t>
  </si>
  <si>
    <t>Vibration-enhanced quantum transport</t>
  </si>
  <si>
    <t>Semiao, F. L.; Furuya, K.; Milburn, G. J.</t>
  </si>
  <si>
    <t>Entanglement consumption of instantaneous nonlocal quantum measurements</t>
  </si>
  <si>
    <t>Clark, S. R.; Connor, A. J.; Jaksch, D.; Popescu, S.</t>
  </si>
  <si>
    <t>Majorana fermion codes</t>
  </si>
  <si>
    <t>Bravyi, Sergey; Terhal, Barbara M.; Leemhuis, Bernhard</t>
  </si>
  <si>
    <t>Dissociative electron attachment to the highly reactive difluoromethylene molecule-importance of CF2 for negative ion formation in fluorocarbon plasmas</t>
  </si>
  <si>
    <t>Graupner, K.; Field, T. A.; Mayhew, C. A.</t>
  </si>
  <si>
    <t>Submonolayer growth of copper-phthalocyanine on Ag(111)</t>
  </si>
  <si>
    <t>Kroeger, Ingo; Stadtmueller, Benjamin; Stadler, Christoph; Ziroff, Johannes; Kochler, Mario; Stahl, Andreas; Pollinger, Florian; Lee, Tien-Lin; Zegenhagen, Joerg; Reinert, Friedrich; Kumpf, Christian</t>
  </si>
  <si>
    <t>The effect of a plasma needle on bacteria in planktonic samples and on peripheral blood mesenchymal stem cells</t>
  </si>
  <si>
    <t>Lazovic, Sasa; Puac, Nevena; Miletic, Maja; Pavlica, Dusan; Jovanovic, Milena; Bugarski, Diana; Mojsilovic, Slavko; Maletic, Dejan; Malovic, Gordana; Milenkovic, Pavle; Petrovic, Zoran</t>
  </si>
  <si>
    <t>Resonant scattering effect in spectroscopies of interacting atomic gases</t>
  </si>
  <si>
    <t>Leskinen, M. J.; Kajala, J.; Kinnunen, J. J.</t>
  </si>
  <si>
    <t>Combination of high-performance refractometry and infrared spectroscopy as a probe for chemically induced gelation and vitrification of epoxies</t>
  </si>
  <si>
    <t>Mueller, U.; Philipp, M.; Gervais, P-C; Possart, W.; Wehlack, C.; Kieffer, J.; Sanctuary, R.; Krueger, J. K.</t>
  </si>
  <si>
    <t>Magnetism in graphene oxide</t>
  </si>
  <si>
    <t>Wang, Min; Li, Chang Ming</t>
  </si>
  <si>
    <t>Correlation structure and dynamics in volatile markets</t>
  </si>
  <si>
    <t>Aste, T.; Shaw, W.; Di Matteo, T.</t>
  </si>
  <si>
    <t>Probability density functions in the cloud-top mixing layer</t>
  </si>
  <si>
    <t>Mellado, J. P.; Stevens, B.; Schmidt, H.; Peters, N.</t>
  </si>
  <si>
    <t>The anti-lotus leaf effect in nanohydrodynamic bump arrays</t>
  </si>
  <si>
    <t>Morton, Keith; Tsui, Ophelia K. C.; Tung, Chih-Kuan; Sturm, James C.; Chou, Stephen Y.; Austin, Robert</t>
  </si>
  <si>
    <t>Theoretical and experimental investigations of the limits to the maximum output power of laser diodes</t>
  </si>
  <si>
    <t>Wenzel, H.; Crump, P.; Pietrzak, A.; Wang, X.; Erbert, G.; Traenkle, G.</t>
  </si>
  <si>
    <t>Manipulating and protecting entanglement by means of spin environments</t>
  </si>
  <si>
    <t>Apollaro, T. J. G.; Cuccoli, A.; Di Franco, C.; Paternostro, M.; Plastina, F.; Verrucchi, P.</t>
  </si>
  <si>
    <t>An approach to the magnetic ground state of the molecular magnet {Mo72Fe30}</t>
  </si>
  <si>
    <t>Fu, Z-D; Koegerler, P.; Ruecker, U.; Su, Y.; Mittal, R.; Brueckel, T.</t>
  </si>
  <si>
    <t>Gate-induced magneto-oscillation phase anomalies in graphene bilayers</t>
  </si>
  <si>
    <t>Goncharuk, Nataliya A.; Smrcka, Ludvik</t>
  </si>
  <si>
    <t>Enhancement of signal sensitivity in a heterogeneous neural network refined from synaptic plasticity</t>
  </si>
  <si>
    <t>Li, Xiumin; Small, Michael</t>
  </si>
  <si>
    <t>Ultrafast structural changes in SrTiO3 due to a superconducting phase transition in a YBa2Cu3O7 top layer</t>
  </si>
  <si>
    <t>Luebcke, A.; Zamponi, F.; Loetzsch, R.; Kaempfer, T.; Uschmann, I.; Grosse, V.; Schmidl, F.; Koettig, T.; Thuerk, M.; Schwoerer, H.; Foerster, E.; Seidel, P.; Sauerbrey, R.</t>
  </si>
  <si>
    <t>Non-equilibrium stationary states from the equation of motion of open systems</t>
  </si>
  <si>
    <t>Wu, Jinshan</t>
  </si>
  <si>
    <t>A sonic band gap based on the locally resonant phononic plates with stubs</t>
  </si>
  <si>
    <t>Oudich, Mourad; Li, Yong; Assouar, Badreddine M.; Hou, Zhilin</t>
  </si>
  <si>
    <t>Non-local setting and outcome information for violation of Bell's inequality</t>
  </si>
  <si>
    <t>Pawlowski, Marcin; Kofler, Johannes; Paterek, Tomasz; Seevinck, Michael; Brukner, Caslav</t>
  </si>
  <si>
    <t>Transferring orbital and spin angular momenta of light to atoms</t>
  </si>
  <si>
    <t>Picon, A.; Benseny, A.; Mompart, J.; Vazquez de Aldana, J. R.; Plaja, L.; Calvo, G. F.; Roso, L.</t>
  </si>
  <si>
    <t>Spin squeezing of high-spin, spatially extended quantum fields</t>
  </si>
  <si>
    <t>Sau, Jay D.; Leslie, Sabrina R.; Cohen, Marvin L.; Stamper-Kurn, Dan M.</t>
  </si>
  <si>
    <t>Cavity modes of tapered ZnO nanowires</t>
  </si>
  <si>
    <t>Xu, Xiulai; Brossard, Frederic S. F.; Williams, David A.; Collins, Daniel P.; Holmes, Mark J.; Taylor, Robert A.; Zhang, Xitian</t>
  </si>
  <si>
    <t>Efficient charge carriers induced by extra outer-shell electrons in iron-pnictides: a comparison between Ni- and Co-doped CaFeAsF</t>
  </si>
  <si>
    <t>Zhang, Min; Zhang, Changjin; Yu, Yi; Zhang, Lei; Qu, Zhe; Ling, Langsheng; Xi, Chuanying; Tan, Shun; Zhang, Yuheng</t>
  </si>
  <si>
    <t>Rubidium dimers in paraffin-coated cells</t>
  </si>
  <si>
    <t>Acosta, V. M.; Jarmola, A.; Windes, D.; Corsini, E.; Ledbetter, M. P.; Karaulanov, T.; Auzinsh, M.; Rangwala, S. A.; Kimball, D. F. Jackson; Budker, D.</t>
  </si>
  <si>
    <t>Quantum correlations in the temporal Clauser-Horne-Shimony-Holt (CHSH) scenario</t>
  </si>
  <si>
    <t>Fritz, Tobias</t>
  </si>
  <si>
    <t>Interaction of a propagating guided matter wave with a localized potential</t>
  </si>
  <si>
    <t>Gattobigio, G. L.; Couvert, A.; Georgeot, B.; Guery-Odelin, D.</t>
  </si>
  <si>
    <t>Enhanced proton flux in the MeV range by defocused laser irradiation</t>
  </si>
  <si>
    <t>Green, J. S.; Carroll, D. C.; Brenner, C.; Dromey, B.; Foster, P. S.; Kar, S.; Li, Y. T.; Markey, K.; McKenna, P.; Neely, D.; Robinson, A. P. L.; Streeter, M. J. V.; Tolley, M.; Wahlstrom, C-G; Xu, M. H.; Zepf, M.</t>
  </si>
  <si>
    <t>On the triggering of the Ultimate Regime of convection</t>
  </si>
  <si>
    <t>Roche, P-E; Gauthier, F.; Kaiser, R.; Salort, J.</t>
  </si>
  <si>
    <t>Theory of heat transport of normal liquid He-3 in aerogel</t>
  </si>
  <si>
    <t>Sauls, J. A.; Sharma, Priya</t>
  </si>
  <si>
    <t>Absorption spectra of AA-stacked graphite</t>
  </si>
  <si>
    <t>Chiu, C. W.; Lee, S. H.; Chen, S. C.; Shyu, F. L.; Lin, M. F.</t>
  </si>
  <si>
    <t>Long-lived coherence in carotenoids</t>
  </si>
  <si>
    <t>Davis, J. A.; Cannon, E.; Van Dao, L.; Hannaford, P.; Quiney, H. M.; Nugent, K. A.</t>
  </si>
  <si>
    <t>Coherent triplet excitation suppresses the heading error of the avian compass</t>
  </si>
  <si>
    <t>Katsoprinakis, G. E.; Dellis, A. T.; Kominis, I. K.</t>
  </si>
  <si>
    <t>When a DNA triple helix melts: an analogue of the Efimov state</t>
  </si>
  <si>
    <t>Maji, Jaya; Bhattacharjee, Somendra M.; Seno, Flavio; Trovato, Antonio</t>
  </si>
  <si>
    <t>Manipulation of coherent atom waves using accelerated two-dimensional optical lattices</t>
  </si>
  <si>
    <t>Ting, Wei-Chih; Han, Dian-Jiun; Wu, Shin-Tza</t>
  </si>
  <si>
    <t>Quantum tunneling through planar p-n junctions in HgTe quantum wells</t>
  </si>
  <si>
    <t>Zhang, L. B.; Chang, Kai; Xie, X. C.; Buhmann, H.; Molenkamp, L. W.</t>
  </si>
  <si>
    <t>Ab initio molecular dynamics on the electronic Boltzmann equilibrium distribution</t>
  </si>
  <si>
    <t>Alonso, J. L.; Castro, A.; Echenique, P.; Polo, V.; Rubio, A.; Zueco, D.</t>
  </si>
  <si>
    <t>Magnetic interaction of Co ions near the (10(1)over-bar0) ZnO surface</t>
  </si>
  <si>
    <t>Archer, Thomas; Pemmaraju, Chaitanya Das; Sanvito, Stefano</t>
  </si>
  <si>
    <t>Spin-orbit coupling in a graphene bilayer and in graphite</t>
  </si>
  <si>
    <t>Guinea, F.</t>
  </si>
  <si>
    <t>Fermionization dynamics of a strongly interacting one-dimensional Bose gas after an interaction quench</t>
  </si>
  <si>
    <t>Muth, Dominik; Schmidt, Bernd; Fleischhauer, Michael</t>
  </si>
  <si>
    <t>Ad- and desorption of Rb atoms on a gold nanofilm measured by surface plasmon polaritons</t>
  </si>
  <si>
    <t>Stehle, C.; Bender, H.; Jessen, F.; Zimmermann, C.; Slama, S.</t>
  </si>
  <si>
    <t>The effects of retardation on plasmon hybridization within metallic nanostructures</t>
  </si>
  <si>
    <t>Turner, Mark D.; Hossain, Md Muntasir; Gu, Min</t>
  </si>
  <si>
    <t>Static polarizability of two-dimensional hole gases</t>
  </si>
  <si>
    <t>Kernreiter, Thomas; Governale, Michele; Zuelicke, Ulrich</t>
  </si>
  <si>
    <t>Magnetization states in coupled Ni80Fe20 bi-ring nanostructures</t>
  </si>
  <si>
    <t>Ren, Y.; Jain, S.; Adeyeye, A. O.; Ross, C. A.</t>
  </si>
  <si>
    <t>Rossby waves in rapidly rotating Bose-Einstein condensates</t>
  </si>
  <si>
    <t>Tercas, H.; Martins, J. P. A.; Mendonca, J. T.</t>
  </si>
  <si>
    <t>The spinning ball spiral</t>
  </si>
  <si>
    <t>Dupeux, Guillaume; Le Goff, Anne; Quere, David; Clanet, Christophe</t>
  </si>
  <si>
    <t>A novel engineered oxide buffer approach for fully lattice-matched SOI heterostructures</t>
  </si>
  <si>
    <t>Giussani, A.; Zaumseil, P.; Seifarth, O.; Storck, P.; Schroeder, T.</t>
  </si>
  <si>
    <t>Plasmon-polariton waves in nanofilms on one-dimensional photonic crystal surfaces</t>
  </si>
  <si>
    <t>Konopsky, Valery N.</t>
  </si>
  <si>
    <t>Effects of diffusion rates on epidemic spreads in metapopulation networks</t>
  </si>
  <si>
    <t>Masuda, Naoki</t>
  </si>
  <si>
    <t>Collective fluctuations in networks of noisy components</t>
  </si>
  <si>
    <t>Masuda, Naoki; Kawamura, Yoji; Kori, Hiroshi</t>
  </si>
  <si>
    <t>Analysis of nonlinear electromagnetic metamaterials</t>
  </si>
  <si>
    <t>Poutrina, Ekaterina; Huang, Da; Smith, David R.</t>
  </si>
  <si>
    <t>Quantum magnetism and counterflow supersolidity of up-down bosonic dipoles</t>
  </si>
  <si>
    <t>Trefzger, C.; Alloing, M.; Menotti, C.; Dubin, F.; Lewenstein, M.</t>
  </si>
  <si>
    <t>Bending-mediated superstructural organizations in phase-separated lipid membranes</t>
  </si>
  <si>
    <t>Kaizuka, Yoshihisa; Groves, Jay T.</t>
  </si>
  <si>
    <t>Measuring measurement-disturbance relationships with weak values</t>
  </si>
  <si>
    <t>Lund, A. P.; Wiseman, H. M.</t>
  </si>
  <si>
    <t>Electric g tensor control and spin echo of a hole-spin qubit in a quantum dot molecule</t>
  </si>
  <si>
    <t>Roloff, Robert; Eissfeller, Thomas; Vogl, Peter; Poetz, Walter</t>
  </si>
  <si>
    <t>Segregation of receptor-ligand complexes in cell adhesion zones: phase diagrams and the role of thermal membrane roughness</t>
  </si>
  <si>
    <t>Rozycki, B.; Lipowsky, R.; Weikl, T. R.</t>
  </si>
  <si>
    <t>Systematic implicit solvent coarse-graining of bilayer membranes: lipid and phase transferability of the force field</t>
  </si>
  <si>
    <t>Wang, Zun-Jing; Deserno, Markus</t>
  </si>
  <si>
    <t>A Poisson-Boltzmann approach for a lipid membrane in an electric field</t>
  </si>
  <si>
    <t>Ziebert, Falko; Lacoste, David</t>
  </si>
  <si>
    <t>A single-atom detector integrated on an atom chip: fabrication, characterization and application</t>
  </si>
  <si>
    <t>Heine, D.; Rohringer, W.; Fischer, D.; Wilzbach, M.; Raub, T.; Loziczky, S.; Liu, XiYuan; Groth, S.; Hessmo, B.; Schmiedmayer, J.</t>
  </si>
  <si>
    <t>Comment on 'Total and positronium formation cross sections for positron scattering from H2O and HCOOH'</t>
  </si>
  <si>
    <t>Hervieux, P-A; Fojon, O. A.; Champion, C.; Rivarola, R. D.; Hanssen, J.</t>
  </si>
  <si>
    <t>Delocalization power of global unitary operations on quantum information</t>
  </si>
  <si>
    <t>Soeda, A.; Murao, M.</t>
  </si>
  <si>
    <t>Agglomeration processes in carbonaceous dusty plasmas, experiments and numerical simulations</t>
  </si>
  <si>
    <t>Dap, S.; Lacroix, D.; Patisson, F.; Hugon, R.; de Poucques, L.; Bougdira, J.</t>
  </si>
  <si>
    <t>Femtosecond pulse x-ray imaging with a large field of view</t>
  </si>
  <si>
    <t>Pfau, B.; Guenther, C. M.; Schaffert, S.; Mitzner, R.; Siemer, B.; Roling, S.; Zacharias, H.; Kutz, O.; Rudolph, I.; Treusch, R.; Eisebitt, S.</t>
  </si>
  <si>
    <t>A homoclinic route to asymptotic full cooperation in adaptive networks and its failure</t>
  </si>
  <si>
    <t>Zschaler, Gerd; Traulsen, Arne; Gross, Thilo</t>
  </si>
  <si>
    <t>Electronic and geometric corrugation of periodically rippled, self-nanostructured graphene epitaxially grown on Ru(0001)</t>
  </si>
  <si>
    <t>Borca, Bogdana; Barja, Sara; Garnica, Manuela; Minniti, Marina; Politano, Antonio; Rodriguez-Garcia, Josefa M.; Hinarejos, Juan Jose; Farias, Daniel; Vazquez de Parga, Amadeo L.; Miranda, Rodolfo</t>
  </si>
  <si>
    <t>Experiments on a videotape atom chip: fragmentation and transport studies</t>
  </si>
  <si>
    <t>Garcia, I. Llorente; Darquie, B.; Curtis, E. A.; Sinclair, C. D. J.; Hinds, E. A.</t>
  </si>
  <si>
    <t>Nonlinear metrology with a quantum interface</t>
  </si>
  <si>
    <t>Napolitano, M.; Mitchell, M. W.</t>
  </si>
  <si>
    <t>AFM tip characterization by Kelvin probe force microscopy</t>
  </si>
  <si>
    <t>Barth, C.; Hynninen, T.; Bieletzki, M.; Henry, C. R.; Foster, A. S.; Esch, F.; Heiz, U.</t>
  </si>
  <si>
    <t>Collective decision making in cohesive flocks</t>
  </si>
  <si>
    <t>Bhattacharya, K.; Vicsek, Tamas</t>
  </si>
  <si>
    <t>Manipulation of quantum state transfer in cold Rydberg atom collisions</t>
  </si>
  <si>
    <t>Cabral, J. S.; Kondo, J. M.; Goncalves, L. F.; Marcassa, L. G.; Booth, D.; Tallant, J.; Shaffer, J. P.</t>
  </si>
  <si>
    <t>Bond-located spin density wave phase in the two-dimensional (2D) ionic Hubbard model</t>
  </si>
  <si>
    <t>Chen, Hui-Min; Zhao, Hui; Lin, Hai-Qing; Wu, Chang-Qin</t>
  </si>
  <si>
    <t>Design of bright, fiber-coupled and fully factorable photon pair sources</t>
  </si>
  <si>
    <t>Edgar Vicent, Luis; U'Ren, Alfred B.; Rangarajan, Radhika; Osorio, Clara I.; Torres, Juan P.; Zhang, Lijian; Walmsley, Ian A.</t>
  </si>
  <si>
    <t>Temperature-dependent Neel wall dynamics in GaMnAs/GaAs</t>
  </si>
  <si>
    <t>Honolka, J.; Diez, L. Herrera; Kremer, R. K.; Kern, K.; Placidi, E.; Arciprete, F.</t>
  </si>
  <si>
    <t>Testing quantum adiabaticity with quench echo</t>
  </si>
  <si>
    <t>Quan, H. T.; Zurek, W. H.</t>
  </si>
  <si>
    <t>The multiferroic phase of DyFeO3: an ab initio study</t>
  </si>
  <si>
    <t>Stroppa, Alessandro; Marsman, Martijn; Kresse, Georg; Picozzi, Silvia</t>
  </si>
  <si>
    <t>Spatially coherent surface resonance states derived from magnetic resonances</t>
  </si>
  <si>
    <t>Wei, Zeyong; Li, Hongqiang; Cao, Yang; Wu, Chao; Ren, Jinzhi; Hang, Zhihong; Chen, Hong; Zhang, Daozhong; Chan, C. T.</t>
  </si>
  <si>
    <t>Interplay between excitation kinetics and reaction-center dynamics in purple bacteria</t>
  </si>
  <si>
    <t>Caycedo-Soler, Felipe; Rodriguez, Ferney J.; Quiroga, Luis; Johnson, Neil F.</t>
  </si>
  <si>
    <t>Ground states of unfrustrated spin Hamiltonians satisfy an area law</t>
  </si>
  <si>
    <t>de Beaudrap, Niel; Osborne, Tobias J.; Eisert, Jens</t>
  </si>
  <si>
    <t>Mobility induces global synchronization of oscillators in periodic extended systems</t>
  </si>
  <si>
    <t>Peruani, Fernando; Nicola, Ernesto M.; Morelli, Luis G.</t>
  </si>
  <si>
    <t>Quantum Hall charge sensor for single-donor nuclear spin detection in silicon</t>
  </si>
  <si>
    <t>Sleiter, D.; Kim, N. Y.; Nozawa, K.; Ladd, T. D.; Thewalt, M. L. W.; Yamamoto, Y.</t>
  </si>
  <si>
    <t>Scalable quantum computing with atomic ensembles</t>
  </si>
  <si>
    <t>Barrett, Sean D.; Rohde, Peter P.; Stace, Thomas M.</t>
  </si>
  <si>
    <t>Observation of magnetic supercooling of the transition to the vortex state</t>
  </si>
  <si>
    <t>Davis, J. P.; Vick, D.; Burgess, J. A. J.; Fortin, D. C.; Li, P.; Sauer, V.; Hiebert, W. K.; Freeman, M. R.</t>
  </si>
  <si>
    <t>Broadband nano-focusing of light using kissing nanowires</t>
  </si>
  <si>
    <t>Lei, Dang Yuan; Aubry, Alexandre; Maier, Stefan A.; Pendry, John B.</t>
  </si>
  <si>
    <t>Bose-Hubbard dynamics of polaritons in a chain of circuit quantum electrodynamics cavities</t>
  </si>
  <si>
    <t>Leib, Martin; Hartmann, Michael J.</t>
  </si>
  <si>
    <t>From phase space representation to amplitude equations in a pattern-forming experiment</t>
  </si>
  <si>
    <t>Gollwitzer, C.; Rehberg, I.; Richter, R.</t>
  </si>
  <si>
    <t>Trapped-ion probing of light-induced charging effects on dielectrics</t>
  </si>
  <si>
    <t>Harlander, M.; Brownnutt, M.; Haensel, W.; Blatt, R.</t>
  </si>
  <si>
    <t>Generation and detection of NOON states in superconducting circuits</t>
  </si>
  <si>
    <t>Merkel, Seth T.; Wilhelm, Frank K.</t>
  </si>
  <si>
    <t>Dispersion and damping of two-dimensional dust acoustic waves: theory and simulation</t>
  </si>
  <si>
    <t>Upadhyaya, Nitin; Miskovic, Z. L.; Hou, L-J</t>
  </si>
  <si>
    <t>Observation of isotropic-dipolar to isotropic-Heisenberg crossover in Co- and Ni-substituted manganites</t>
  </si>
  <si>
    <t>Bitla, Yugandhar; Kaul, S. N.; Barquin, L. Fernandez; Gutierrez, J.; Barandiaran, J. M.; Pena, A.</t>
  </si>
  <si>
    <t>Cold injection for electron wakefield acceleration</t>
  </si>
  <si>
    <t>Davoine, X.; Beck, A.; Lifschitz, A.; Malka, V.; Lefebvre, E.</t>
  </si>
  <si>
    <t>Coherent diffractive imaging: a new statistically regularized amplitude constraint</t>
  </si>
  <si>
    <t>Dilanian, R. A.; Williams, G. J.; Whitehead, L. W.; Vine, D. J.; Peele, A. G.; Balaur, E.; McNulty, I.; Quiney, H. M.; Nugent, K. A.</t>
  </si>
  <si>
    <t>An eccentrically perturbed Tonks-Girardeau gas</t>
  </si>
  <si>
    <t>Goold, J.; Krych, M.; Idziaszek, Z.; Fogarty, T.; Busch, Th</t>
  </si>
  <si>
    <t>Spectrally resolved quantum tomography of polarization-entangled states</t>
  </si>
  <si>
    <t>Kalashnikov, Dmitry A.; Krivitsky, Leonid A.</t>
  </si>
  <si>
    <t>Numerical calculation of dynamical friction in electron cooling systems, including magnetic field perturbations and finite time effects</t>
  </si>
  <si>
    <t>Sobol, A. V.; Bruhwiler, D. L.; Bell, G. I.; Fedotov, A.; Litvinenko, V.</t>
  </si>
  <si>
    <t>Sensitive gravity-gradiometry with atom interferometry: progress towards an improved determination of the gravitational constant</t>
  </si>
  <si>
    <t>Sorrentino, F.; Lien, Y-H; Rosi, G.; Cacciapuoti, L.; Prevedelli, M.; Tino, G. M.</t>
  </si>
  <si>
    <t>The formation and propagation of flux avalanches in tailored MgB2 films</t>
  </si>
  <si>
    <t>Treiber, S.; Albrecht, J.</t>
  </si>
  <si>
    <t>Scale-free network topology and multifractality in a weighted planar stochastic lattice</t>
  </si>
  <si>
    <t>Hassan, M. K.; Hassan, M. Z.; Pavel, N. I.</t>
  </si>
  <si>
    <t>Single-file water as a one-dimensional Ising model</t>
  </si>
  <si>
    <t>Koefinger, Juergen; Dellago, Christoph</t>
  </si>
  <si>
    <t>Cascaded self-compression of femtosecond pulses in filaments</t>
  </si>
  <si>
    <t>Bree, Carsten; Bethge, Jens; Skupin, Stefan; Berge, Luc; Demircan, Ayhan; Steinmeyer, Guenter</t>
  </si>
  <si>
    <t>Elliptical trajectories in nonsequential double ionization</t>
  </si>
  <si>
    <t>Wang, Xu; Eberly, J. H.</t>
  </si>
  <si>
    <t>Slow wave plasma structures for direct electron acceleration</t>
  </si>
  <si>
    <t>Layer, B. D.; Palastro, J. P.; York, A. G.; Antonsen, T. M.; Milchberg, H. M.</t>
  </si>
  <si>
    <t>Effects of inter-connections between two communities on cooperation in the spatial prisoner's dilemma game</t>
  </si>
  <si>
    <t>Li, Haihong; Dai, Qionglin; Cheng, Hongyan; Yang, Junzhong</t>
  </si>
  <si>
    <t>An improved model of interatomic forces for large simulations of metals containing excited electrons</t>
  </si>
  <si>
    <t>Race, C. P.; Mason, D. R.; Sutton, A. P.</t>
  </si>
  <si>
    <t>Acceleration radiation, transition probabilities and trans-Planckian physics</t>
  </si>
  <si>
    <t>Agullo, Ivan; Navarro-Salas, Jose; Olmo, Gonzalo J.; Parker, Leonard</t>
  </si>
  <si>
    <t>Spacetime geometries and light trapping in travelling refractive index perturbations</t>
  </si>
  <si>
    <t>Cacciatori, S. L.; Belgiorno, F.; Gorini, V.; Ortenzi, G.; Rizzi, L.; Sala, V. G.; Faccio, D.</t>
  </si>
  <si>
    <t>Relativistic Bose-Einstein condensates: a new system for analogue models of gravity</t>
  </si>
  <si>
    <t>Fagnocchi, S.; Finazzi, S.; Liberati, S.; Kormos, M.; Trombettoni, A.</t>
  </si>
  <si>
    <t>Black hole lasers in Bose-Einstein condensates</t>
  </si>
  <si>
    <t>Finazzi, S.; Parentani, R.</t>
  </si>
  <si>
    <t>Simulating quantum effects of cosmological expansion using a static ion trap</t>
  </si>
  <si>
    <t>Menicucci, Nicolas C.; Olson, S. Jay; Milburn, Gerard J.</t>
  </si>
  <si>
    <t>The trilinear Hamiltonian: a zero-dimensional model of Hawking radiation from a quantized source</t>
  </si>
  <si>
    <t>Nation, Paul D.; Blencowe, Miles P.</t>
  </si>
  <si>
    <t>System size scaling of topological defect creation in a second-order dynamical quantum phase transition</t>
  </si>
  <si>
    <t>Uhlmann, Michael; Schuetzhold, Ralf; Fischer, Uwe R.</t>
  </si>
  <si>
    <t>Time-resolved density correlations as a probe of squeezing in toroidal Bose-Einstein condensates</t>
  </si>
  <si>
    <t>Uhlmann, Michael</t>
  </si>
  <si>
    <t>Acoustic geometry for general relativistic barotropic irrotational fluid flow</t>
  </si>
  <si>
    <t>Visser, Matt; Molina-Paris, Carmen</t>
  </si>
  <si>
    <t>Adiabatic dynamics of an inhomogeneous quantum phase transition: the case of a z &gt; 1 dynamical exponent</t>
  </si>
  <si>
    <t>Frequency metrology in the near-infrared spectrum of (H2O)-O-17 and (H2O)-O-18 molecules: testing a new inversion method for retrieval of energy levels</t>
  </si>
  <si>
    <t>Gambetta, A.; Fasci, E.; Castrillo, A.; Marangoni, M.; Galzerano, G.; Casa, G.; Laporta, P.; Gianfrani, L.</t>
  </si>
  <si>
    <t>Life cycle of density structures in a simple magnetized torus</t>
  </si>
  <si>
    <t>Kaur, R.; Sree, A. Sarada; Singh, A. K.; Mattoo, S. K.</t>
  </si>
  <si>
    <t>Genuinely high-dimensional nonlocality optimized by complementary measurements</t>
  </si>
  <si>
    <t>Lim, James; Ryu, Junghee; Yoo, Seokwon; Lee, Changhyoup; Bang, Jeongho; Lee, Jinhyoung</t>
  </si>
  <si>
    <t>Complete-graph tensor network states: a new fermionic wave function ansatz for molecules</t>
  </si>
  <si>
    <t>Marti, Konrad H.; Bauer, Bela; Reiher, Markus; Troyer, Matthias; Verstraete, Frank</t>
  </si>
  <si>
    <t>A polarization entangled photon-pair source based on a type-II PPLN waveguide emitting at a telecom wavelength</t>
  </si>
  <si>
    <t>Martin, A.; Issautier, A.; Herrmann, H.; Sohler, W.; Ostrowsky, D. B.; Alibart, O.; Tanzilli, S.</t>
  </si>
  <si>
    <t>Linear amplification and quantum cloning for non-Gaussian continuous variables</t>
  </si>
  <si>
    <t>Nha, Hyunchul; Milburn, G. J.; Carmichael, H. J.</t>
  </si>
  <si>
    <t>Microscopic picture of magnetic correlation with loss of uniaxial anisotropy upon swift ion beam irradiation in an interlayer coupled system</t>
  </si>
  <si>
    <t>Paul, Amitesh; Mattauch, Stefan</t>
  </si>
  <si>
    <t>External field control of collective spin excitations in an optical lattice of (2)Sigma molecules</t>
  </si>
  <si>
    <t>Perez-Rios, J.; Herrera, F.; Krems, R. V.</t>
  </si>
  <si>
    <t>A cascaded laser acceleration scheme for the generation of spectrally controlled proton beams</t>
  </si>
  <si>
    <t>Pfotenhauer, S. M.; Jaeckel, O.; Polz, J.; Steinke, S.; Schlenvoigt, H-P; Heymann, J.; Robinson, A. P. L.; Kaluza, M. C.</t>
  </si>
  <si>
    <t>Ordering of nanostressors on free-standing silicon nanomembranes and nanoribbons</t>
  </si>
  <si>
    <t>Ritz, C. S.; Kim-Lee, H-J; Detert, D. M.; Kelly, M. M.; Flack, F. S.; Savage, D. E.; Cai, Z.; Evans, P. G.; Turner, K. T.; Lagally, M. G.</t>
  </si>
  <si>
    <t>Nonlinear coherent magneto-optical response of a single chiral carbon nanotube</t>
  </si>
  <si>
    <t>Slavcheva, G.; Roussignol, Ph</t>
  </si>
  <si>
    <t>High-resolution laser spectroscopy of a Bose-Einstein condensate using the ultranarrow magnetic quadrupole transition</t>
  </si>
  <si>
    <t>Yamaguchi, A.; Uetake, S.; Kato, S.; Ito, H.; Takahashi, Y.</t>
  </si>
  <si>
    <t>Long-range correlations in an online betting exchange for a football tournament</t>
  </si>
  <si>
    <t>Hardiman, Stephen J.; Richmond, Peter; Hutzler, Stefan</t>
  </si>
  <si>
    <t>Cloud patterns and mixing properties in shallow moist Rayleigh-Benard convection</t>
  </si>
  <si>
    <t>Weidauer, Thomas; Pauluis, Olivier; Schumacher, Joerg</t>
  </si>
  <si>
    <t>Soliton trap in strained graphene nanoribbons</t>
  </si>
  <si>
    <t>Sasaki, Ken-ichi; Saito, Riichiro; Dresselhaus, Mildred S.; Wakabayashi, Katsunori; Enoki, Toshiaki</t>
  </si>
  <si>
    <t>Hybrid quantum system of a nanofiber mode coupled to two chains of optically trapped atoms</t>
  </si>
  <si>
    <t>Zoubi, Hashem; Ritsch, Helmut</t>
  </si>
  <si>
    <t>Optical birefringence in uniaxially compressed aerogels</t>
  </si>
  <si>
    <t>Bhupathi, P.; Jaworski, L.; Hwang, J.; Tanner, D. B.; Obukov, S.; Lee, Y.; Mulders, N.</t>
  </si>
  <si>
    <t>Finding overlapping communities in networks by label propagation</t>
  </si>
  <si>
    <t>Gregory, Steve</t>
  </si>
  <si>
    <t>Optical excitation of nonlinear spin waves</t>
  </si>
  <si>
    <t>McGuirk, J. M.; Zajiczek, L. F.</t>
  </si>
  <si>
    <t>Anomalous I-V curve for mono-atomic carbon chains</t>
  </si>
  <si>
    <t>Song, Bo; Sanvito, Stefano; Fang, Haiping</t>
  </si>
  <si>
    <t>Imaging diffusion fields on a surface with multiple reconstructions: Ag/Si(111)</t>
  </si>
  <si>
    <t>Wall, D.; Lohmar, I.; Roos, K. R.; Krug, J.; Horn-von Hoegen, M.; Heringdorf, F-J Meyer Zu</t>
  </si>
  <si>
    <t>Large magnetorefractive effect in magnetite</t>
  </si>
  <si>
    <t>Caicedo, J. M.; Arora, S. K.; Ramos, R.; Shvets, I. V.; Fontcuberta, J.; Herranz, G.</t>
  </si>
  <si>
    <t>The foreign exchange market: return distributions, multifractality, anomalous multifractality and the Epps effect</t>
  </si>
  <si>
    <t>Drozdz, Stanislaw; Kwapien, Jaroslaw; Oswiecimka, Pawel; Rak, Rafal</t>
  </si>
  <si>
    <t>The two-electron attosecond streak camera for time-resolving intra-atomic collisions</t>
  </si>
  <si>
    <t>Emmanouilidou, A.; Staudte, A.; Corkum, P. B.</t>
  </si>
  <si>
    <t>In vitro study of interaction of synaptic vesicles with lipid membranes</t>
  </si>
  <si>
    <t>Ghosh, S. K.; Castorph, S.; Konovalov, O.; Jahn, R.; Holt, M.; Salditt, T.</t>
  </si>
  <si>
    <t>The chaotic set and the cross section for chaotic scattering in three degrees of freedom</t>
  </si>
  <si>
    <t>Jung, C.; Merlo, O.; Seligman, T. H.; Zapfe, W. P. K.</t>
  </si>
  <si>
    <t>Anisotropic hindered motion close to an interface studied by resonance-enhanced dynamic light scattering</t>
  </si>
  <si>
    <t>Plum, M. A.; Ricka, J.; Butt, H-J; Steffen, W.</t>
  </si>
  <si>
    <t>Investigation of the negative-mass behaviors occurring below a cut-off frequency</t>
  </si>
  <si>
    <t>Yao, Shanshan; Zhou, Xiaoming; Hu, Gengkai</t>
  </si>
  <si>
    <t>Plasmonic cloaking of cylinders: finite length, oblique illumination and cross-polarization coupling</t>
  </si>
  <si>
    <t>Alu, Andrea; Rainwater, David; Kerkhoff, Aaron</t>
  </si>
  <si>
    <t>All-optical measurement of the hot electron sheath driving laser ion acceleration from thin foils</t>
  </si>
  <si>
    <t>Jaeckel, O.; Polz, J.; Pfotenhauer, S. M.; Schlenvoigt, H-P; Schwoerer, H.; Kaluza, M. C.</t>
  </si>
  <si>
    <t>The equation of state of ultracold Bose and Fermi gases: a few examples</t>
  </si>
  <si>
    <t>Nascimbene, Sylvain; Navon, Nir; Chevy, Frederic; Salomon, Christophe</t>
  </si>
  <si>
    <t>Optimized magnetic lattices for ultracold atomic ensembles</t>
  </si>
  <si>
    <t>Schmied, Roman; Leibfried, Dietrich; Spreeuw, Robert J. C.; Whitlock, Shannon</t>
  </si>
  <si>
    <t>Reversible shift in the superconducting transition for La1.85Sr0.15CuO4 and BaFe1.8Co0.2As2 using piezoelectric substrates</t>
  </si>
  <si>
    <t>Trommler, S.; Huehne, R.; Iida, K.; Pahlke, P.; Haindl, S.; Schultz, L.; Holzapfel, B.</t>
  </si>
  <si>
    <t>Co-evolution of strategies and update rules in the prisoner's dilemma game on complex networks</t>
  </si>
  <si>
    <t>Cardillo, Alessio; Gomez-Gardenes, Jesus; Vilone, Daniele; Sanchez, Angel</t>
  </si>
  <si>
    <t>High-pressure synthesis and exotic heavy-fermion behaviour of the filled skutterudite SmPt4Ge12</t>
  </si>
  <si>
    <t>Gumeniuk, R.; Schoeneich, M.; Leithe-Jasper, A.; Schnelle, W.; Nicklas, M.; Rosner, H.; Ormeci, A.; Burkhardt, U.; Schmidt, M.; Schwarz, U.; Ruck, M.; Grin, Yu</t>
  </si>
  <si>
    <t>Spontaneous formation of dynamical groups in an adaptive networked system</t>
  </si>
  <si>
    <t>Li, Menghui; Guan, Shuguang; Lai, C-H</t>
  </si>
  <si>
    <t>Imaging the magnetization reversal of step-induced uniaxial magnetic anisotropy in vicinal epitaxial La0.7Sr0.3MnO3 films</t>
  </si>
  <si>
    <t>Perna, P.; Mechin, L.; Saib, M.; Camarero, J.; Flament, S.</t>
  </si>
  <si>
    <t>Spectral behavior of the linear polarization degree at right-angle scattering configuration for nanoparticle systems</t>
  </si>
  <si>
    <t>Setien, B.; Albella, P.; Saiz, J. M.; Gonzalez, F.; Moreno, F.</t>
  </si>
  <si>
    <t>Electronic properties of molecular solids: the peculiar case of solid picene</t>
  </si>
  <si>
    <t>Roth, Friedrich; Gatti, Matteo; Cudazzo, Pierluigi; Grobosch, Mandy; Mahns, Benjamin; Buechner, Bernd; Rubio, Angel; Knupfer, Martin</t>
  </si>
  <si>
    <t>The screening of charged impurities in bilayer graphene</t>
  </si>
  <si>
    <t>Zhang, Wenjing; Li, Lain-Jong</t>
  </si>
  <si>
    <t>The van der Waals epitaxy of Bi2Se3 on the vicinal Si(111) surface: an approach for preparing high-quality thin films of a topological insulator</t>
  </si>
  <si>
    <t>Li, H. D.; Wang, Z. Y.; Kan, X.; Guo, X.; He, H. T.; Wang, Z.; Wang, J. N.; Wong, T. L.; Wang, N.; Xie, M. H.</t>
  </si>
  <si>
    <t>7.25</t>
  </si>
  <si>
    <t>Ground-state properties of the spin-1/2 antiferromagnetic Heisenberg model on the triangular lattice: a variational study based on entangled-plaquette states</t>
  </si>
  <si>
    <t>Mezzacapo, F.; Cirac, J. I.</t>
  </si>
  <si>
    <t>Ballistic thermal rectification in asymmetric three-terminal mesoscopic dielectric systems</t>
  </si>
  <si>
    <t>Ming, Yi; Wang, Zhe Xian; Ding, Ze Jun; Li, Hui Min</t>
  </si>
  <si>
    <t>Ultrathin epitaxial cobalt films on graphene for spintronic investigations and applications</t>
  </si>
  <si>
    <t>Vo-Van, Chi; Kassir-Bodon, Zoukaa; Yang, Hongxin; Coraux, Johann; Vogel, Jan; Pizzini, Stefania; Bayle-Guillemaud, Pascale; Chshiev, Mairbek; Ranno, Laurent; Guisset, Valerie; David, Philippe; Salvador, Violaine; Fruchart, Olivier</t>
  </si>
  <si>
    <t>Nutrient exposure of chemotactic organisms in small-scale turbulent flows</t>
  </si>
  <si>
    <t>Munoz-Garcia, Javier; Neufeld, Zoltan; Torney, Colin</t>
  </si>
  <si>
    <t>Feasibility of quantum key distribution through a dense wavelength division multiplexing network</t>
  </si>
  <si>
    <t>Qi, Bing; Zhu, Wen; Qian, Li; Lo, Hoi-Kwong</t>
  </si>
  <si>
    <t>Selective pressure on metabolic network structures as measured from the random blind-watchmaker network</t>
  </si>
  <si>
    <t>Bernhardsson, Sebastian; Minnhagen, Petter</t>
  </si>
  <si>
    <t>Multiple quantum oscillation frequencies in YBa2Cu3O6+delta and bilayer splitting</t>
  </si>
  <si>
    <t>Garcia-Aldea, David; Chakravarty, Sudip</t>
  </si>
  <si>
    <t>Relativistic effects on the linear optical properties of Au, Pt, Pb and W</t>
  </si>
  <si>
    <t>Glantschnig, Kathrin; Ambrosch-Draxl, Claudia</t>
  </si>
  <si>
    <t>Stripe order and quasiparticle Nernst effect in cuprate superconductors</t>
  </si>
  <si>
    <t>Hackl, Andreas; Vojta, Matthias</t>
  </si>
  <si>
    <t>Neutron scattering study of the magnetic phase diagram of underdoped YBa2Cu3O6+x</t>
  </si>
  <si>
    <t>Haug, D.; Hinkov, V.; Sidis, Y.; Bourges, P.; Christensen, N. B.; Ivanov, A.; Keller, T.; Lin, C. T.; Keimer, B.</t>
  </si>
  <si>
    <t>44</t>
  </si>
  <si>
    <t>11.00</t>
  </si>
  <si>
    <t>Self-focusing versus stimulated Brillouin scattering of laser pulses in fused silica</t>
  </si>
  <si>
    <t>Mauger, S.; Berge, L.; Skupin, S.</t>
  </si>
  <si>
    <t>Instabilities near the onset of spin density wave order in metals</t>
  </si>
  <si>
    <t>Metlitski, Max A.; Sachdev, Subir</t>
  </si>
  <si>
    <t>Dynamical crystal creation with polar molecules or Rydberg atoms in optical lattices</t>
  </si>
  <si>
    <t>Schachenmayer, J.; Lesanovsky, I.; Micheli, A.; Daley, A. J.</t>
  </si>
  <si>
    <t>40</t>
  </si>
  <si>
    <t>10.00</t>
  </si>
  <si>
    <t>Dynamical charge and spin density wave scattering in cuprate superconductors</t>
  </si>
  <si>
    <t>Seibold, G.; Grilli, M.; Lorenzana, J.</t>
  </si>
  <si>
    <t>Towards a stochastic multi-point description of turbulence</t>
  </si>
  <si>
    <t>Stresing, R.; Peinke, J.</t>
  </si>
  <si>
    <t>ARPES studies of cuprate Fermiology: superconductivity, pseudogap and quasiparticle dynamics</t>
  </si>
  <si>
    <t>Vishik, I. M.; Lee, W. S.; He, R-H; Hashimoto, M.; Hussain, Z.; Devereaux, T. P.; Shen, Z-X</t>
  </si>
  <si>
    <t>Efficient energy transfer in light-harvesting systems, I: optimal temperature, reorganization energy and spatial-temporal correlations</t>
  </si>
  <si>
    <t>Wu, Jianlan; Liu, Fan; Shen, Young; Cao, Jianshu; Silbey, Robert J.</t>
  </si>
  <si>
    <t>52</t>
  </si>
  <si>
    <t>13.00</t>
  </si>
  <si>
    <t>Magnification of subwavelength field distributions using a tapered array of metallic wires with planar interfaces and an embedded dielectric phase compensator</t>
  </si>
  <si>
    <t>Zhao, Yan; Palikaras, George; Belov, Pavel A.; Dubrovka, Rostyslav F.; Simovski, Constantin R.; Hao, Yang; Parini, Clive G.</t>
  </si>
  <si>
    <t>Direct Monte Carlo simulation of the sympathetic cooling of trapped molecules by ultracold argon atoms</t>
  </si>
  <si>
    <t>Barletta, P.; Tennyson, J.; Barker, P. F.</t>
  </si>
  <si>
    <t>ac-Stark shift and photoionization of Rydberg atoms in an optical dipole trap</t>
  </si>
  <si>
    <t>Markert, F.; Wuertz, P.; Koglbauer, A.; Gericke, T.; Vogler, A.; Ott, H.</t>
  </si>
  <si>
    <t>Transport in the three-dimensional Anderson model: an analysis of the dynamics at scales below the localization length</t>
  </si>
  <si>
    <t>Steinigeweg, Robin; Niemeyer, Hendrik; Gemmer, Jochen</t>
  </si>
  <si>
    <t>Scaling approach to quantum non-equilibrium dynamics of many-body systems</t>
  </si>
  <si>
    <t>Gritsev, Vladimir; Barmettler, Peter; Demler, Eugene</t>
  </si>
  <si>
    <t>Generalized Hartree-Fock theory for interacting fermions in lattices: numerical methods</t>
  </si>
  <si>
    <t>Kraus, Christina V.; Cirac, J. Ignacio</t>
  </si>
  <si>
    <t>Singularity removal in optical instruments without reflections or induced birefringence</t>
  </si>
  <si>
    <t>Danner, Aaron J.</t>
  </si>
  <si>
    <t>Flexible metamaterials at visible wavelengths</t>
  </si>
  <si>
    <t>Di Falco, Andrea; Ploschner, Martin; Krauss, Thomas F.</t>
  </si>
  <si>
    <t>Randomized benchmarking of atomic qubits in an optical lattice</t>
  </si>
  <si>
    <t>Olmschenk, S.; Chicireanu, R.; Nelson, K. D.; Porto, J. V.</t>
  </si>
  <si>
    <t>A comprehensive framework for fluorescence cross-correlation spectroscopy</t>
  </si>
  <si>
    <t>Ries, Jonas; Petrasek, Zdenek; Garcia-Saez, Anna J.; Schwille, Petra</t>
  </si>
  <si>
    <t>Conductance of atom-sized Pb contacts</t>
  </si>
  <si>
    <t>Becker, Michael; Berndt, Richard</t>
  </si>
  <si>
    <t>Exploring the charge dynamics in graphite nanoplatelets by THz and infrared spectroscopy</t>
  </si>
  <si>
    <t>Liu, H. L.; Carr, G. L.; Worsley, K. A.; Itkis, M. E.; Haddon, R. C.; Caruso, A. N.; Tung, L-C; Wang, Y. J.</t>
  </si>
  <si>
    <t>Asymmetric nonlinear response of the quantized Hall effect</t>
  </si>
  <si>
    <t>Siddiki, A.; Horas, J.; Kupidura, D.; Wegscheider, W.; Ludwig, S.</t>
  </si>
  <si>
    <t>Laser-driven ion acceleration using isolated mass-limited spheres</t>
  </si>
  <si>
    <t>Sokollik, T.; Paasch-Colberg, T.; Gorling, K.; Eichmann, U.; Schnuerer, M.; Steinke, S.; Nickles, P. V.; Andreev, A.; Sandner, W.</t>
  </si>
  <si>
    <t>Geometrically biased random walks in bacteria-driven micro-shuttles</t>
  </si>
  <si>
    <t>Angelani, Luca; Di Leonardo, Roberto</t>
  </si>
  <si>
    <t>Graphene on the Ir(111) surface: from van der Waals to strong bonding</t>
  </si>
  <si>
    <t>Brako, R.; Sokcevic, D.; Lazic, P.; Atodiresei, N.</t>
  </si>
  <si>
    <t>Double-dealing behavior potentially promotes cooperation in evolutionary prisoner's dilemma games</t>
  </si>
  <si>
    <t>Dai, Qionglin; Li, Haihong; Cheng, Hongyan; Li, Yuting; Yang, Junzhong</t>
  </si>
  <si>
    <t>A first-principles study on magnetic coupling between carbon adatoms on graphene</t>
  </si>
  <si>
    <t>Gerber, Iann C.; Krasheninnikov, Arkady V.; Foster, Adam S.; Nieminen, Risto M.</t>
  </si>
  <si>
    <t>Nonlinear localized states in the vicinity of topological defects in waveguide arrays</t>
  </si>
  <si>
    <t>Heinrich, Matthias; Keil, Robert; Dreisow, Felix; Tuennermann, Andreas; Nolte, Stefan; Szameit, Alexander</t>
  </si>
  <si>
    <t>On the interpretation of time-resolved anisotropic diffraction patterns</t>
  </si>
  <si>
    <t>Lorenz, U.; Moller, K. B.; Henriksen, N. E.</t>
  </si>
  <si>
    <t>Optical response of metal-insulator-metal heterostructures and their application for the detection of chemicurrents</t>
  </si>
  <si>
    <t>Thissen, Peter; Schindler, Beate; Diesing, Detlef; Hasselbrink, Eckart</t>
  </si>
  <si>
    <t>Electrostatically defined quantum dots in a Si/SiGe heterostructure</t>
  </si>
  <si>
    <t>Wild, A.; Sailer, J.; Nuetzel, J.; Abstreiter, G.; Ludwig, S.; Bougeard, D.</t>
  </si>
  <si>
    <t>Wide blue phase range of chiral nematic liquid crystal doped with bent-shaped molecules</t>
  </si>
  <si>
    <t>Zheng, Zhigang; Shen, Dong; Huang, Pei</t>
  </si>
  <si>
    <t>Measurement of the two-photon absorption cross-section of liquid argon with a time projection chamber</t>
  </si>
  <si>
    <t>Badhrees, I.; Ereditato, A.; Kreslo, I.; Messina, M.; Moser, U.; Rossi, B.; Weber, M. S.; Zeller, M.; Altucci, C.; Amoruso, S.; Bruzzese, R.; Velotta, R.</t>
  </si>
  <si>
    <t>Reflection of a particle from a quantum measurement</t>
  </si>
  <si>
    <t>Mackrory, Jonathan B.; Jacobs, Kurt; Steck, Daniel A.</t>
  </si>
  <si>
    <t>Parity detection in quantum optical metrology without number-resolving detectors</t>
  </si>
  <si>
    <t>Plick, William N.; Anisimov, Petr M.; Dowling, Jonathan P.; Lee, Hwang; Agarwal, Girish S.</t>
  </si>
  <si>
    <t>Experimental demonstration of phase-remapping attack in a practical quantum key distribution system</t>
  </si>
  <si>
    <t>Xu, Feihu; Qi, Bing; Lo, Hoi-Kwong</t>
  </si>
  <si>
    <t>A new perspective on stochastic resonance in monostable systems</t>
  </si>
  <si>
    <t>Calisto, H.; Clerc, M. G.</t>
  </si>
  <si>
    <t>Symmetry-breaking transitions in networks of nonlinear circuit elements</t>
  </si>
  <si>
    <t>Heinrich, Martin; Dahms, Thomas; Flunkert, Valentin; Teitsworth, Stephen W.; Schoell, Eckehard</t>
  </si>
  <si>
    <t>Reneutralization time of surface silicon ions on a field emitter</t>
  </si>
  <si>
    <t>Mazumder, B.; Vella, A.; Gilbert, M.; Deconihout, B.; Schmitz, G.</t>
  </si>
  <si>
    <t>Intrinsic high-frequency characteristics of graphene layers</t>
  </si>
  <si>
    <t>Moon, Sungwon; Jung, Kwangrock; Park, Konggyun; Kim, H. Jin; Lee, Chang-Won; Baik, Chan-Wook; Kim, Jong Min</t>
  </si>
  <si>
    <t>Markovian master equations: a critical study</t>
  </si>
  <si>
    <t>Rivas, Angel; Plato, A. Douglas K.; Huelga, Susana F.; Plenio, Martin B.</t>
  </si>
  <si>
    <t>Quantum Hall resistance overshoot in two-dimensional (2D) electron gases: theory and experiment</t>
  </si>
  <si>
    <t>Sailer, J.; Wild, A.; Lang, V.; Siddiki, A.; Bougeard, D.</t>
  </si>
  <si>
    <t>Secondary bifurcation of mixed-cross-spirals connecting travelling wave solutions</t>
  </si>
  <si>
    <t>Altmeyer, S.; Hoffmann, Ch</t>
  </si>
  <si>
    <t>Band structure and Fermi surface of atomically uniform lead films</t>
  </si>
  <si>
    <t>He, Shaolong; Zeng, Zhenhua; Arita, Masashi; Sawada, Masahiro; Shimada, Kenya; Qiao, Shan; Li, Guoling; Li, Wei-Xue; Zhang, Yan-Feng; Zhang, Yi; Ma, Xucun; Jia, Jinfeng; Xue, Qi-Kun; Namatame, Hirofumi; Taniguchi, Masaki</t>
  </si>
  <si>
    <t>Rydberg-atom trajectories in a ponderomotive optical lattice</t>
  </si>
  <si>
    <t>Younge, Kelly Cooper; Anderson, Sarah Elizabeth; Raithel, Georg</t>
  </si>
  <si>
    <t>Complete devil's staircase and crystal-superfluid transitions in a dipolar XXZ spin chain: a trapped ion quantum simulation</t>
  </si>
  <si>
    <t>Hauke, Philipp; Cucchietti, Fernando M.; Mueller-Hermes, Alexander; Banuls, Mari-Carmen; Cirac, J. Ignacio; Lewenstein, Maciej</t>
  </si>
  <si>
    <t>Rare earth monopnictides and monochalcogenides from first principles: towards an electronic phase diagram of strongly correlated materials</t>
  </si>
  <si>
    <t>Petit, L.; Tyer, R.; Szotek, Z.; Temmerman, W. M.; Svane, A.</t>
  </si>
  <si>
    <t>Optical probing of spin dynamics of two-dimensional and bulk electrons in a GaAs/AlGaAs heterojunction system</t>
  </si>
  <si>
    <t>Rizo, P. J.; Pugzlys, A.; Slachter, A.; Denega, S. Z.; Reuter, D.; Wieck, A. D.; van Loosdrecht, P. H. M.; van der Wal, C. H.</t>
  </si>
  <si>
    <t>Partial control of chaotic transients using escape times</t>
  </si>
  <si>
    <t>Sabuco, Juan; Zambrano, Samuel; Sanjuan, Miguel A. F.</t>
  </si>
  <si>
    <t>Entanglement of separate nitrogen-vacancy centers coupled to a whispering-gallery mode cavity</t>
  </si>
  <si>
    <t>Yang, Wanli; Xu, Zhenyu; Feng, Mang; Du, Jiangfeng</t>
  </si>
  <si>
    <t>Quantum dot Rabi rotations beyond the weak exciton-phonon coupling regime</t>
  </si>
  <si>
    <t>McCutcheon, Dara P. S.; Nazir, Ahsan</t>
  </si>
  <si>
    <t>On van der Waals friction. II: Between atom and half-space</t>
  </si>
  <si>
    <t>Barton, Gabriel</t>
  </si>
  <si>
    <t>On van der Waals friction: I. Between two atoms</t>
  </si>
  <si>
    <t>Bipartite entanglement in continuous variable cluster states</t>
  </si>
  <si>
    <t>Cable, Hugo; Browne, Daniel E.</t>
  </si>
  <si>
    <t>Micromagnetic studies of three-dimensional pyramidal shell structures</t>
  </si>
  <si>
    <t>Knittel, A.; Franchin, M.; Fischbacher, T.; Nasirpouri, F.; Bending, S. J.; Fangohr, H.</t>
  </si>
  <si>
    <t>Generalized additional boundary conditions for wire media</t>
  </si>
  <si>
    <t>Maslovski, Stanislav I.; Morgado, Tiago A.; Silveirinha, Mario G.; Kaipa, Chandra S. R.; Yakovlev, Alexander B.</t>
  </si>
  <si>
    <t>Volume-law scaling for the entanglement entropy in spin-1/2 chains</t>
  </si>
  <si>
    <t>Vitagliano, G.; Riera, A.; Latorre, J. I.</t>
  </si>
  <si>
    <t>Accessing the purity of a single photon by the width of the Hong-Ou-Mandel interference</t>
  </si>
  <si>
    <t>Cassemiro, Katiuscia N.; Laiho, Kaisa; Silberhorn, Christine</t>
  </si>
  <si>
    <t>Topological reversibility and causality in feed-forward networks</t>
  </si>
  <si>
    <t>Corominas-Murtra, Bernat; Rodriguez-Caso, Carlos; Goni, Joaquin; Sole, Ricard</t>
  </si>
  <si>
    <t>Spontaneous nucleation of structural defects in inhomogeneous ion chains</t>
  </si>
  <si>
    <t>De Chiara, Gabriele; del Campo, Adolfo; Morigi, Giovanna; Plenio, Martin B.; Retzker, Alex</t>
  </si>
  <si>
    <t>Wide-range strain tunability provided by epitaxial LaAl1-xScxO3 template films</t>
  </si>
  <si>
    <t>Herklotz, Andreas; Biegalski, Michael D.; Kim, Hyun-Sik; Schultz, Ludwig; Doerr, Kathrin; Christen, Hans M.</t>
  </si>
  <si>
    <t>Does confined turbulent convection ever attain the 'asymptotic scaling' with 1/2 power?</t>
  </si>
  <si>
    <t>Niemela, J. J.; Sreenivasan, K. R.</t>
  </si>
  <si>
    <t>The statistical laws of popularity: universal properties of the box-office dynamics of motion pictures</t>
  </si>
  <si>
    <t>Pan, Raj Kumar; Sinha, Sitabhra</t>
  </si>
  <si>
    <t>Simulation of gauge transformations on systems of ultracold atoms</t>
  </si>
  <si>
    <t>Boada, O.; Celi, A.; Latorre, J. I.; Pico, V.</t>
  </si>
  <si>
    <t>Optically trapped probes with nanometer-scale tips for femto-Newton force measurement</t>
  </si>
  <si>
    <t>Pollard, M. R.; Botchway, S. W.; Chichkov, B.; Freeman, E.; Halsall, R. N. J.; Jenkins, D. W. K.; Loader, I.; Ovsianikov, A.; Parker, A. W.; Stevens, R.; Turchetta, R.; Ward, A. D.; Towrie, M.</t>
  </si>
  <si>
    <t>Boolean networks with robust and reliable trajectories</t>
  </si>
  <si>
    <t>Schmal, Christoph; Peixoto, Tiago P.; Drossel, Barbara</t>
  </si>
  <si>
    <t>Massive parallel generation of indistinguishable single photons via the polaritonic superfluid to Mott-insulator quantum phase transition</t>
  </si>
  <si>
    <t>Na, Neil; Yamamoto, Yoshihisa</t>
  </si>
  <si>
    <t>Distinct quasiparticle relaxation dynamics in an electron-doped superconductor, BaFe1.9Ni0.1As2</t>
  </si>
  <si>
    <t>Gong, Y.; Lai, W.; Nosach, T.; Li, L. J.; Cao, G. H.; Xu, Z. A.; Ren, Y. H.</t>
  </si>
  <si>
    <t>The Fermi surface and band folding in La2-xSrxCuO4, probed by angle-resolved photoemission</t>
  </si>
  <si>
    <t>Razzoli, E.; Sassa, Y.; Drachuck, G.; Mansson, M.; Keren, A.; Shay, M.; Berntsen, M. H.; Tjernberg, O.; Radovic, M.; Chang, J.; Pailhes, S.; Momono, N.; Oda, M.; Ido, M.; Lipscombe, O. J.; Hayden, S. M.; Patthey, L.; Mesot, J.; Shi, M.</t>
  </si>
  <si>
    <t>Linking a distance measure of entanglement to its convex roof</t>
  </si>
  <si>
    <t>Streltsov, Alexander; Kampermann, Hermann; Bruss, Dagmar</t>
  </si>
  <si>
    <t>Canonical quantization of macroscopic electromagnetism</t>
  </si>
  <si>
    <t>Philbin, T. G.</t>
  </si>
  <si>
    <t>Violation of Leggett inequalities in orbital angular momentum subspaces</t>
  </si>
  <si>
    <t>Romero, J.; Leach, J.; Jack, B.; Barnett, S. M.; Padgett, M. J.; Franke-Arnold, S.</t>
  </si>
  <si>
    <t>Radiation reaction effects on radiation pressure acceleration</t>
  </si>
  <si>
    <t>Tamburini, M.; Pegoraro, F.; Di Piazza, A.; Keitel, C. H.; Macchi, A.</t>
  </si>
  <si>
    <t>Spin-orbit interaction in three-dimensionally bounded semiconductor nanostructures</t>
  </si>
  <si>
    <t>Takhtamirov, Eduard; Melnik, Roderick V. N.</t>
  </si>
  <si>
    <t>Finite-frequency counting statistics of electron transport: Markovian theory</t>
  </si>
  <si>
    <t>Marcos, D.; Emary, C.; Brandes, T.; Aguado, R.</t>
  </si>
  <si>
    <t>Magnetomotive instability and generation of mechanical vibrations in suspended semiconducting carbon nanotubes</t>
  </si>
  <si>
    <t>Nordenfelt, A.; Tarakanov, Y. A.; Gorelik, L. Y.; Shekhter, R. I.; Jonson, M.</t>
  </si>
  <si>
    <t>The role of hydrogen in room-temperature ferromagnetism at graphite surfaces</t>
  </si>
  <si>
    <t>Ohldag, H.; Esquinazi, P.; Arenholz, E.; Spemann, D.; Rothermel, M.; Setzer, A.; Butz, T.</t>
  </si>
  <si>
    <t>Effects of dissipation on an adiabatic quantum search algorithm</t>
  </si>
  <si>
    <t>de Vega, Ines; Banuis, Mari Carmen; Perez, A.</t>
  </si>
  <si>
    <t>Ultrafast spatiotemporal laser pulse engineering using chromatic dispersion</t>
  </si>
  <si>
    <t>Li, Yuelin; Chemerisov, Sergey; Shen, Baifei</t>
  </si>
  <si>
    <t>The localization of phonons in ion traps with controlled quantum disorder</t>
  </si>
  <si>
    <t>Bermudez, A.; Martin-Delgado, M. A.; Porras, D.</t>
  </si>
  <si>
    <t>Motion depending on the strategies of players enhances cooperation in a co-evolutionary prisoner's dilemma game</t>
  </si>
  <si>
    <t>Cheng, Hongyan; Li, Haihong; Dai, Qionglin; Zhu, Yun; Yang, Junzhong</t>
  </si>
  <si>
    <t>Coined quantum walks on percolation graphs</t>
  </si>
  <si>
    <t>Leung, Godfrey; Knott, Paul; Bailey, Joe; Kendon, Viv</t>
  </si>
  <si>
    <t>Finite-key security against coherent attacks in quantum key distribution</t>
  </si>
  <si>
    <t>Sheridan, Lana; Le, Thinh Phuc; Scarani, Valerio</t>
  </si>
  <si>
    <t>Bending-induced diminution of shape resonances in the core-level absorption region of hot CO2 and N2O</t>
  </si>
  <si>
    <t>Tanaka, T.; Hoshino, M.; Lucchese, R. R.; Tamenori, Y.; Kato, H.; Tanaka, H.; Ueda, K.</t>
  </si>
  <si>
    <t>Efficient guiding of cold atoms through a photonic band gap fiber</t>
  </si>
  <si>
    <t>Vorrath, S.; Moeller, S. A.; Windpassinger, P.; Bongs, K.; Sengstock, K.</t>
  </si>
  <si>
    <t>Embedded ribbons of graphene allotropes: an extended defect perspective</t>
  </si>
  <si>
    <t>Appelhans, David J.; Carr, Lincoln D.; Lusk, Mark T.</t>
  </si>
  <si>
    <t>Dirac spectrum in piecewise constant one-dimensional (1D) potentials</t>
  </si>
  <si>
    <t>Arovas, D. P.; Brey, L.; Fertig, H. A.; Kim, Eun-Ah; Ziegler, K.</t>
  </si>
  <si>
    <t>Electrostatic transfer of patterned epitaxial graphene from SiC(000(1)over-bar) to glass</t>
  </si>
  <si>
    <t>Biedermann, Laura B.; Beechem, Thomas E.; Ross, Anthony J.; Ohta, Taisuke; Howell, Stephen W.</t>
  </si>
  <si>
    <t>The interaction of quasi-particles in graphene with chemical dopants</t>
  </si>
  <si>
    <t>Bostwick, Aaron; Ohta, Taisuke; McChesney, Jessica L.; Emtsev, Konstantin V.; Speck, Florian; Seyller, Thomas; Horn, Karsten; Kevan, Stephan D.; Rotenberg, Eli</t>
  </si>
  <si>
    <t>Adsorption/desorption and electrically controlled flipping of ammonia molecules on graphene</t>
  </si>
  <si>
    <t>Chen, Shanshan; Cai, Weiwei; Chen, David; Ren, Yujie; Li, Xuesong; Zhu, Yanwu; Kang, Junyong; Ruoff, Rodney S.</t>
  </si>
  <si>
    <t>Electronic structure and transport properties of hydrogenated graphene and graphene nanoribbons</t>
  </si>
  <si>
    <t>Choe, D. H.; Bang, Junhyeok; Chang, K. J.</t>
  </si>
  <si>
    <t>Substrate-free microwave synthesis of graphene: experimental conditions and hydrocarbon precursors</t>
  </si>
  <si>
    <t>Dato, Albert; Frenklach, Michael</t>
  </si>
  <si>
    <t>Tailoring discrete quantum walk dynamics via extended initial conditions</t>
  </si>
  <si>
    <t>de Valcarcel, German J.; Roldan, Eugenio; Romanelli, Alejandro</t>
  </si>
  <si>
    <t>Electronic and magnetic properties of the graphene-ferromagnet interface</t>
  </si>
  <si>
    <t>Dedkov, Yu S.; Fonin, M.</t>
  </si>
  <si>
    <t>Towards electron transport measurements in chemically modified graphene: effect of a solvent</t>
  </si>
  <si>
    <t>Jacobsen, Arnhild; Koehler, Fabian M.; Stark, Wendelin J.; Ensslin, Klaus</t>
  </si>
  <si>
    <t>Nanomanipulation of ridges in few-layer epitaxial graphene grown on the carbon face of 4H-SiC</t>
  </si>
  <si>
    <t>Prakash, G.; Bolen, M. L.; Colby, R.; Stach, E. A.; Capano, M. A.; Reifenberger, R.</t>
  </si>
  <si>
    <t>The importance of repulsive potential barriers for the dispersion of graphene using surfactants</t>
  </si>
  <si>
    <t>Smith, Ronan J.; Lotya, Mustafa; Coleman, Jonathan N.</t>
  </si>
  <si>
    <t>A low-energy electron microscopy and x-ray photo-emission electron microscopy study of Li intercalated into graphene on SiC(0001)</t>
  </si>
  <si>
    <t>Virojanadara, C.; Zakharov, A. A.; Watcharinyanon, S.; Yakimova, R.; Johansson, L. I.</t>
  </si>
  <si>
    <t>Graphene hydrate: theoretical prediction of a new insulating form of graphene</t>
  </si>
  <si>
    <t>Wang, Wei L.; Kaxiras, Efthimios</t>
  </si>
  <si>
    <t>Singular statistics revised</t>
  </si>
  <si>
    <t>Tudorovskiy, T.; Kuhl, U.; Stockmann, H-J</t>
  </si>
  <si>
    <t>Effect of size reduction on the ferromagnetism of the manganite La1-xCaxMnO3 (x=0.33)</t>
  </si>
  <si>
    <t>Sarkar, Tapati; Raychaudhuri, A. K.; Bera, A. K.; Yusuf, S. M.</t>
  </si>
  <si>
    <t>Spatially quantifying the leadership effectiveness in collective behavior</t>
  </si>
  <si>
    <t>Zhang, Hai-Tao; Wang, Ning; Chen, Michael Z. Q.; Su, Ri-Qi; Zhou, Tao; Zhou, Changsong</t>
  </si>
  <si>
    <t>Stereoscopic visualization in curved spacetime: seeing deep inside a black hole</t>
  </si>
  <si>
    <t>Hamilton, Andrew J. S.; Polhemus, Gavin</t>
  </si>
  <si>
    <t>Statistical properties of the coarse-grained velocity gradient tensor in turbulence: Monte-Carlo simulations of the tetrad model</t>
  </si>
  <si>
    <t>Pumir, Alain; Naso, Aurore</t>
  </si>
  <si>
    <t>Photon-induced near-field electron microscopy (PINEM): theoretical and experimental</t>
  </si>
  <si>
    <t>Park, Sang Tae; Lin, Milo M.; Zewail, Ahmed H.</t>
  </si>
  <si>
    <t>Electronic structure and electron dynamics at an organic molecule/metal interface: interface states of tetra-tert-butyl-imine/Au(111)</t>
  </si>
  <si>
    <t>Hagen, Sebastian; Luo, Ying; Haag, Rainer; Wolf, Martin; Tegeder, Petra</t>
  </si>
  <si>
    <t>Spin-polarized spin excitation spectroscopy</t>
  </si>
  <si>
    <t>Loth, Sebastian; Lutz, Christopher P.; Heinrich, Andreas J.</t>
  </si>
  <si>
    <t>Sub-wavelength patterning of organic monolayers via nonlinear processing with continuous-wave lasers</t>
  </si>
  <si>
    <t>Mathieu, Mareike; Hartmann, Nils</t>
  </si>
  <si>
    <t>The mechanisms underlying the enhanced resolution of atomic force microscopy with functionalized tips</t>
  </si>
  <si>
    <t>Moll, Nikolaj; Gross, Leo; Mohn, Fabian; Curioni, Alessandro; Meyer, Gerhard</t>
  </si>
  <si>
    <t>Probing the exciton condensate phase in 1T-TiSe2 with photoemission</t>
  </si>
  <si>
    <t>Monney, C.; Schwier, E. F.; Garnier, M. G.; Mariotti, N.; Didiot, C.; Cercellier, H.; Marcus, J.; Berger, H.; Titov, A. N.; Beck, H.; Aebi, P.</t>
  </si>
  <si>
    <t>Suppression and emergence of charge-density waves at the surfaces of layered 1T-TiSe2 and 1T-TaS2 by in situ Rb deposition</t>
  </si>
  <si>
    <t>Rossnagel, K</t>
  </si>
  <si>
    <t>Viscosity gradient-driven instability of 'shear mode' in a strongly coupled plasma</t>
  </si>
  <si>
    <t>Banerjee, D.; Janaki, M. S.; Chakrabarti, N.; Chaudhuri, M.</t>
  </si>
  <si>
    <t>Accurate projected augmented wave datasets for BaFe2As2</t>
  </si>
  <si>
    <t>Cao, Chao; Wu, Yu-ning; Hamdan, Rashid; Wang, Yun-Peng; Cheng, Hai-Ping</t>
  </si>
  <si>
    <t>Quantum learning: asymptotically optimal classification of qubit states</t>
  </si>
  <si>
    <t>Guta, Madalin; Kotlowski, Wojciech</t>
  </si>
  <si>
    <t>Clustering of settling charged particles in turbulence: theory and experiments</t>
  </si>
  <si>
    <t>Lu, Jiang; Nordsiek, Hansen; Shaw, Raymond A.</t>
  </si>
  <si>
    <t>An effective method to probe local magnetostatic properties in a nanometric FePd antidot array</t>
  </si>
  <si>
    <t>Beron, F.; Pirota, K. R.; Vega, V.; Prida, V. M.; Fernandez, A.; Hernando, B.; Knobel, M.</t>
  </si>
  <si>
    <t>Small-scale instrumentation for nuclear magnetic resonance of porous media</t>
  </si>
  <si>
    <t>Highly multimode storage in a crystal</t>
  </si>
  <si>
    <t>Bonarota, M.; Le Gouet, J-L; Chaneliere, T.</t>
  </si>
  <si>
    <t>Distant entanglement protected through artificially increased local temperature</t>
  </si>
  <si>
    <t>A balanced homodyne detector for high-rate Gaussian-modulated coherent-state quantum key distribution</t>
  </si>
  <si>
    <t>Chi, Yue-Meng; Qi, Bing; Zhu, Wen; Qian, Li; Lo, Hoi-Kwong; Youn, Sun-Hyun; Lvovsky, A. I.; Tian, Liang</t>
  </si>
  <si>
    <t>Fabrication and heating rate study of microscopic surface electrode ion traps</t>
  </si>
  <si>
    <t>Daniilidis, N.; Narayanan, S.; Moeller, S. A.; Clark, R.; Lee, T. E.; Leek, P. J.; Wallraff, A.; Schulz, St; Schmidt-Kaler, F.; Haeffner, H.</t>
  </si>
  <si>
    <t>Turnstile pumping through an open quantum wire</t>
  </si>
  <si>
    <t>Gainar, Cosmin Mihai; Moldoveanu, Valeriu; Manolescu, Andrei; Gudmundsson, Vidar</t>
  </si>
  <si>
    <t>Fermi surface of the electron-doped cuprate superconductor Nd2-xCexCuO4 probed by high-field magnetotransport</t>
  </si>
  <si>
    <t>Kartsovnik, M. V.; Helm, T.; Putzke, C.; Wolff-Fabris, F.; Sheikin, I.; Lepault, S.; Proust, C.; Vignolles, D.; Bittner, N.; Biberacher, W.; Erb, A.; Wosnitza, J.; Gross, R.</t>
  </si>
  <si>
    <t>Single-charge escape processes through a hybrid turnstile in a dissipative environment</t>
  </si>
  <si>
    <t>Lotkhov, Sergey V.; Saira, Olli-Pentti; Pekola, Jukka P.; Zorin, Alexander B.</t>
  </si>
  <si>
    <t>Symmetry breaking and gap opening in two-dimensional hexagonal lattices</t>
  </si>
  <si>
    <t>Malterre, D.; Kierren, B.; Fagot-Revurat, Y.; Didiot, C.; Garcia de Abajo, F. J.; Schiller, F.; Cordon, J.; Ortega, J. E.</t>
  </si>
  <si>
    <t>Mapping the band structure of a surface phononic crystal</t>
  </si>
  <si>
    <t>Maznev, A. A.; Wright, O. B.; Matsuda, O.</t>
  </si>
  <si>
    <t>Spin-orbit splittings in Si/SiGe quantum wells: from ideal Si membranes to realistic heterostructures</t>
  </si>
  <si>
    <t>Prada, M.; Klimeck, G.; Joynt, R.</t>
  </si>
  <si>
    <t>Quantum process tomography with coherent states</t>
  </si>
  <si>
    <t>Rahimi-Keshari, Saleh; Scherer, Artur; Mann, Ady; Rezakhani, A. T.; Lvovsky, A. I.; Sanders, Barry C.</t>
  </si>
  <si>
    <t>Multi-walker discrete time quantum walks on arbitrary graphs, their properties and their photonic implementation</t>
  </si>
  <si>
    <t>Proposal for an optomechanical traveling wave phonon-photon translator</t>
  </si>
  <si>
    <t>Safavi-Naeini, Amir H.; Painter, Oskar</t>
  </si>
  <si>
    <t>Inferring network topology from complex dynamics</t>
  </si>
  <si>
    <t>Forced desorption of polymers from interfaces</t>
  </si>
  <si>
    <t>Staple, Douglas B.; Geisler, Michael; Hugel, Thorsten; Kreplak, Laurent; Kreuzer, Hans Juergen</t>
  </si>
  <si>
    <t>Selection pressure transforms the nature of social dilemmas in adaptive networks</t>
  </si>
  <si>
    <t>Van Segbroeck, Sven; Santos, Francisco C.; Lenaerts, Tom; Pacheco, Jorge M.</t>
  </si>
  <si>
    <t>Surfactant-driven self-organized surface patterns by ion beam erosion</t>
  </si>
  <si>
    <t>Quantum noise theory for quantum transport through nanostructures</t>
  </si>
  <si>
    <t>Zhao, Nan; Zhu, Jia-Lin; Liu, R-B; Sun, C. P.</t>
  </si>
  <si>
    <t>Double-electron above-threshold ionization resonances as interference phenomena</t>
  </si>
  <si>
    <t>Armstrong, G. S. J.; Parker, J. S.; Taylor, K. T.</t>
  </si>
  <si>
    <t>Numerical analysis of nuclear magnetic resonance relaxation-diffusion responses of sedimentary rock</t>
  </si>
  <si>
    <t>Arns, Christoph H.; AlGhamdi, Tariq; Arns, Ji-Youn</t>
  </si>
  <si>
    <t>Hollow microspheres as targets for staged laser-driven proton acceleration</t>
  </si>
  <si>
    <t>On demand entanglement in double quantum dots via coherent carrier scattering</t>
  </si>
  <si>
    <t>Buscemi, F.; Bordone, P.; Bertoni, A.</t>
  </si>
  <si>
    <t>Cu diffusion-induced vacancy-like defects in freestanding GaN</t>
  </si>
  <si>
    <t>Elsayed, M.; Krause-Rehberg, R.; Moutanabbir, O.; Anwand, W.; Richter, S.; Hagendorf, C.</t>
  </si>
  <si>
    <t>Dynamics of photo-activated Coulomb complexes</t>
  </si>
  <si>
    <t>Topologically determined optimal stochastic resonance responses of spatially embedded networks</t>
  </si>
  <si>
    <t>Site selectivity in the growth of copper islands on Au (111)</t>
  </si>
  <si>
    <t>Grillo, F.; Fruechtl, H.; Francis, S. M.; Richardson, N. V.</t>
  </si>
  <si>
    <t>Quantum walk with a four-dimensional coin</t>
  </si>
  <si>
    <t>Hamilton, Craig S.; Gabris, Aurel; Jex, Igor; Barnett, Stephen M.</t>
  </si>
  <si>
    <t>Doping dependence of the (pi, pi) shadow band in La-based cuprates studied by angle-resolved photoemission spectroscopy</t>
  </si>
  <si>
    <t>He, R-H; Zhou, X. J.; Hashimoto, M.; Yoshida, T.; Tanaka, K.; Mo, S-K; Sasagawa, T.; Mannella, N.; Meevasana, W.; Yao, H.; Fujita, M.; Adachi, T.; Komiya, S.; Uchida, S.; Ando, Y.; Zhou, F.; Zhao, Z. X.; Fujimori, A.; Koike, Y.; Yamada, K.; Hussain, Z.; Shen, Z-X</t>
  </si>
  <si>
    <t>Engineering quantum states, nonlinear measurements and anomalous diffusion by imaging</t>
  </si>
  <si>
    <t>Jacobs, Kurt; Steck, Daniel A.</t>
  </si>
  <si>
    <t>A new approach to shortest paths on networks based on the quantum bosonic mechanism</t>
  </si>
  <si>
    <t>Jiang, Xin; Wang, Hailong; Tang, Shaoting; Ma, Lili; Zhang, Zhanli; Zheng, Zhiming</t>
  </si>
  <si>
    <t>Mn-55 nuclear magnetic resonance for antiferromagnetic alpha-Mn2O3</t>
  </si>
  <si>
    <t>Jo, Euna; Kim, Changsoo; Lee, Soonchil</t>
  </si>
  <si>
    <t>Structural characterization of porous solids by simultaneously monitoring the low-temperature phase equilibria and diffusion of intrapore fluids using nuclear magnetic resonance</t>
  </si>
  <si>
    <t>Kondrashova, Daria; Dvoyashkin, Muslim; Valiullin, Rustem</t>
  </si>
  <si>
    <t>Temperature statistics in turbulent Rayleigh-Benard convection</t>
  </si>
  <si>
    <t>Luelff, J.; Wilczek, M.; Friedrich, R.</t>
  </si>
  <si>
    <t>Measuring diffusion using the differential form of Fick's law and magnetic resonance imaging</t>
  </si>
  <si>
    <t>Muir, C. E.; Lowry, B. J.; Balcom, B. J.</t>
  </si>
  <si>
    <t>Nuclear magnetic resonance characterization of general compartment size distributions</t>
  </si>
  <si>
    <t>Oezarslan, Evren; Shemesh, Noam; Koay, Cheng Guan; Cohen, Yoram; Basser, Peter J.</t>
  </si>
  <si>
    <t>Probing the hydration water diffusion of macromolecular surfaces and interfaces</t>
  </si>
  <si>
    <t>Intrinsic quasi-particle dynamics of topological metallic states</t>
  </si>
  <si>
    <t>Patz, Samuel; Muradyan, Iga; Hrovat, Mirko I.; Dabaghyan, Mikayel; Washko, George R.; Hatabu, Hiroto; Butler, James P.</t>
  </si>
  <si>
    <t>Bulk fault-tolerant quantum information processing with boundary addressability</t>
  </si>
  <si>
    <t>Paz-Silva, Gerardo A.; Brennen, Gavin K.; Twamley, Jason</t>
  </si>
  <si>
    <t>Nuclear magnetic resonance characterization of the stationary dynamics of partially saturated media during steady-state infiltration flow</t>
  </si>
  <si>
    <t>Making channeling visible: keV noble gas ion trails on Pt(111)</t>
  </si>
  <si>
    <t>Redinger, A.; Standop, S.; Rosandi, Y.; Urbassek, H. M.; Michely, T.</t>
  </si>
  <si>
    <t>Systematics of the magnetic-Prandtl-number dependence of homogeneous, isotropic magnetohydrodynamic turbulence</t>
  </si>
  <si>
    <t>Sahoo, Ganapati; Perlekar, Prasad; Pandit, Rahul</t>
  </si>
  <si>
    <t>mu SR investigation of the intercalated graphite superconductor CaC6</t>
  </si>
  <si>
    <t>Simple implementation of discrete quantum Fourier transform via cavity quantum electrodynamics</t>
  </si>
  <si>
    <t>Wang, Hong-Fu; Zhu, Ai-Dong; Zhang, Shou; Yeon, Kyu-Hwang</t>
  </si>
  <si>
    <t>Dynamic regimes of random fuzzy logic networks</t>
  </si>
  <si>
    <t>Wittmann, Dominik M.; Theis, Fabian J.</t>
  </si>
  <si>
    <t>Spontaneous disordering of a two-dimensional (2D) plasma crystal</t>
  </si>
  <si>
    <t>Additivity and non-additivity of multipartite entanglement measures (vol 12, 083002, 2010)</t>
  </si>
  <si>
    <t>Slowing and stopping light using an optomechanical crystal array</t>
  </si>
  <si>
    <t>Chang, D. E.; Safavi-Naeini, A. H.; Hafezi, M.; Painter, O.</t>
  </si>
  <si>
    <t>Extensional flow of low-viscosity fluids in capillary bridges formed by pulsed surface acoustic wave jetting</t>
  </si>
  <si>
    <t>Bhattacharjee, P. K.; McDonnell, A. G.; Prabhakar, R.; Yeo, L. Y.; Friend, J.</t>
  </si>
  <si>
    <t>Optical conductivity of Mn-doped GaAs</t>
  </si>
  <si>
    <t>Bouzerar, Georges; Bouzerar, Richard</t>
  </si>
  <si>
    <t>Uniqueness transition in noisy phase retrieval</t>
  </si>
  <si>
    <t>Elser, Veit; Eisebitt, Stefan</t>
  </si>
  <si>
    <t>Monte Carlo methods for optimizing the piecewise constant Mumford-Shah segmentation model</t>
  </si>
  <si>
    <t>Watanabe, Hiroshi; Sashida, Satoshi; Okabe, Yutaka; Lee, Hwee Kuan</t>
  </si>
  <si>
    <t>Hot electrons in magnetic point contacts as a photon source</t>
  </si>
  <si>
    <t>Kadigrobov, A. M.; Shekhter, R. I.; Kulinich, S. I.; Jonson, M.; Balkashin, O. P.; Fisun, V. V.; Naidyuk, Yu G.; Yanson, I. K.; Andersson, S.; Korenivski, V.</t>
  </si>
  <si>
    <t>Overlapped illusion optics: a perfect lens brings a brighter feature</t>
  </si>
  <si>
    <t>Xu, Yadong; Du, Shengwang; Gao, Lei; Chen, Huanyang</t>
  </si>
  <si>
    <t>Electronic correlations in iron-pnictide superconductors and beyond: lessons learned from optics</t>
  </si>
  <si>
    <t>Degiorgi, L.</t>
  </si>
  <si>
    <t>Accessing the fractal dimension of free clusters in supersonic beams</t>
  </si>
  <si>
    <t>Mazza, T.; Devetta, M.; Milani, P.; Bongiorno, G.; Coreno, M.; Piseri, P.</t>
  </si>
  <si>
    <t>Correlations and pair emission in the escape dynamics of ions from one-dimensional traps</t>
  </si>
  <si>
    <t>Petri, C.; Meyer, S.; Lenz, F.; Schmelcher, P.</t>
  </si>
  <si>
    <t>Plasma surface dynamics and smoothing in the relativistic few-cycle regime</t>
  </si>
  <si>
    <t>Non-adaptive measurement-based quantum computation and multi-party Bell inequalities</t>
  </si>
  <si>
    <t>Hoban, Matty J.; Campbell, Earl T.; Loukopoulos, Klearchos; Browne, Dan E.</t>
  </si>
  <si>
    <t>Graphene growth and stability at nickel surfaces</t>
  </si>
  <si>
    <t>Lahiri, Jayeeta; Miller, Travis S.; Ross, Andrew J.; Adamska, Lyudmyla; Oleynik, Ivan I.; Batzill, Matthias</t>
  </si>
  <si>
    <t>Modification of turbulence in Rayleigh-Benard convection by phase change</t>
  </si>
  <si>
    <t>Schmidt, Laura E.; Oresta, Paolo; Toschi, Federico; Verzicco, Roberto; Lohse, Detlef; Prosperetti, Andrea</t>
  </si>
  <si>
    <t>Measurement of the Goos-Hanchen shift in a microwave cavity</t>
  </si>
  <si>
    <t>Unterhinninghofen, J.; Kuhl, U.; Wiersig, J.; Stoeckmann, H-J; Hentschel, M.</t>
  </si>
  <si>
    <t>Cold, optically dense gases of atomic rubidium</t>
  </si>
  <si>
    <t>Magkiriadou, Sofia; Patterson, David; Nicolas, Timothee; Doyle, John M.</t>
  </si>
  <si>
    <t>Two intertwined facets of adherent membranes: membrane roughness and correlations between ligand-receptors bonds</t>
  </si>
  <si>
    <t>Reister, Ellen; Bihr, Timo; Seifert, Udo; Smith, Ana-Suncana</t>
  </si>
  <si>
    <t>Effect of the HIV-1 fusion peptide on the mechanical properties and leaflet coupling of lipid bilayers</t>
  </si>
  <si>
    <t>Shchelokovskyy, P.; Tristram-Nagle, S.; Dimova, R.</t>
  </si>
  <si>
    <t>Toward classical geometrodynamics from the group field theory hydrodynamics</t>
  </si>
  <si>
    <t>Oriti, Daniele; Sindoni, Lorenzo</t>
  </si>
  <si>
    <t>Magnetic resonance for in vitro medical diagnostics: superparamagnetic nanoparticle-based magnetic relaxation switches</t>
  </si>
  <si>
    <t>Demas, Vasiliki; Lowery, Thomas J.</t>
  </si>
  <si>
    <t>Non-locality of two ultracold trapped atoms</t>
  </si>
  <si>
    <t>Fogarty, Thomas; Busch, Thomas; Goold, John; Paternostro, Mauro</t>
  </si>
  <si>
    <t>Acoustic white holes in flowing atomic Bose-Einstein condensates</t>
  </si>
  <si>
    <t>Exploring phase transitions by finite-entanglement scaling of MPS in the 1D ANNNI model</t>
  </si>
  <si>
    <t>Nagy, Adam</t>
  </si>
  <si>
    <t>Correlation function of weakly interacting bosons in a disordered lattice</t>
  </si>
  <si>
    <t>Deissler, B.; Lucioni, E.; Modugno, M.; Roati, G.; Tanzi, L.; Zaccanti, M.; Inguscio, M.; Modugno, G.</t>
  </si>
  <si>
    <t>Bose-Hubbard model with occupation-dependent parameters</t>
  </si>
  <si>
    <t>Dutta, O.; Eckardt, A.; Hauke, P.; Malomed, B.; Lewenstein, M.</t>
  </si>
  <si>
    <t>Random population model to explain the recombination dynamics in single InAs/GaAs quantum dots under selective optical pumping</t>
  </si>
  <si>
    <t>Traebert, E.; Grieser, M.; Hoffmann, J.; Krantz, C.; Reinhardt, S.; Repnow, R.; Wolf, A.; Indelicato, P.</t>
  </si>
  <si>
    <t>High-frequency dynamics in the near-surface region studied by inelastic x-ray scattering: the case of liquid indium</t>
  </si>
  <si>
    <t>Wehinger, Bjoern; Krisch, Michael; Reichert, Harald</t>
  </si>
  <si>
    <t>Dynamics of a driven spin coupled to an antiferromagnetic spin bath</t>
  </si>
  <si>
    <t>Yuan, Xiao-Zhong; Goan, Hsi-Sheng; Zhu, Ka-Di</t>
  </si>
  <si>
    <t>Effect of oxygen plasma etching on graphene studied using Raman spectroscopy and electronic transport measurements</t>
  </si>
  <si>
    <t>Childres, Isaac; Jauregui, Luis A.; Tian, Jifa; Chen, Yong P.</t>
  </si>
  <si>
    <t>Simulating quantum-optical phenomena with cold atoms in optical lattices</t>
  </si>
  <si>
    <t>Navarrete-Benlloch, Carlos; de Vega, Ines; Porras, Diego; Cirac, J. Ignacio</t>
  </si>
  <si>
    <t>Effective medium multipolar tensor analysis of second-harmonic generation from metal nanoparticles</t>
  </si>
  <si>
    <t>Monopole defects and magnetic Coulomb blockade</t>
  </si>
  <si>
    <t>Ladak, Sam; Read, Dan; Tyliszczak, Tolek; Branford, Will R.; Cohen, Lesley F.</t>
  </si>
  <si>
    <t>Gregor, K.; Huse, David A.; Moessner, R.; Sondhi, S. L.</t>
  </si>
  <si>
    <t>The soundscape dynamics of human agglomeration</t>
  </si>
  <si>
    <t>Ribeiro, Haroldo V.; de Souza, Rodolfo T.; Lenzi, Ervin K.; Mendes, Renio S.; Evangelista, Luiz R.</t>
  </si>
  <si>
    <t>The bactericidal effect of surface micro-discharge plasma under different ambient conditions</t>
  </si>
  <si>
    <t>Shimizu, T.; Zimmermann, J. L.; Morfill, G. E.</t>
  </si>
  <si>
    <t>Measurement of the Casimir force with a ferrule-top sensor</t>
  </si>
  <si>
    <t>Zuurbier, P.; de Man, S.; Gruca, G.; Heeck, K.; Iannuzzi, D.</t>
  </si>
  <si>
    <t>Lan, Zhihao; Lu, Weiping</t>
  </si>
  <si>
    <t>Growing pseudo-eigenmodes and positive logarithmic norms in rotating shear flows</t>
  </si>
  <si>
    <t>Mukhopadhyay, Banibrata; Mathew, Ranchu; Raha, Soumyendu</t>
  </si>
  <si>
    <t>A 10 THz ultrafast function generator-generation of rectangular and triangular pulse trains</t>
  </si>
  <si>
    <t>Pandiri, Kanaka Raju; Katsuragawa, Masayuki</t>
  </si>
  <si>
    <t>Quasienergy spectrum and tunneling current in ac-driven triple quantum dot shuttles</t>
  </si>
  <si>
    <t>Villavicencio, J.; Maldonado, I.; Cota, E.; Platero, G.</t>
  </si>
  <si>
    <t>Focus on statistical physics modeling in economics and finance</t>
  </si>
  <si>
    <t>Individual and collective stock dynamics: intra-day seasonalities</t>
  </si>
  <si>
    <t>Allez, Romain; Bouchaud, Jean-Philippe</t>
  </si>
  <si>
    <t>Optical transparency by detuned electrical dipoles</t>
  </si>
  <si>
    <t>Bozhevolnyi, Sergey I.; Evlyukhin, Andrey B.; Pors, Anders; Nielsen, Michael G.; Willatzen, Morten; Albrektsen, Ole</t>
  </si>
  <si>
    <t>Diamond-based structures to collect and guide light</t>
  </si>
  <si>
    <t>The negatively charged nitrogen-vacancy centre in diamond: the electronic solution</t>
  </si>
  <si>
    <t>Doherty, M. W.; Manson, N. B.; Delaney, P.; Hollenberg, L. C. L.</t>
  </si>
  <si>
    <t>Controling the single-diamond nitrogen-vacancy color center photoluminescence spectrum with a Fabry-Perot microcavity</t>
  </si>
  <si>
    <t>Dumeige, Yannick; Alleaume, Romain; Grangier, Philippe; Treussart, Francois; Roch, Jean-Francois</t>
  </si>
  <si>
    <t>Single photon emission from silicon-vacancy colour centres in chemical vapour deposition nano-diamonds on iridium</t>
  </si>
  <si>
    <t>Fe-57 and Eu-151 Mossbauer spectroscopy and magnetization studies of Eu(Fe0.89Co0.11)(2)As-2 and Eu(Fe0.9Ni0.1)(2)As-2</t>
  </si>
  <si>
    <t>Nowik, I.; Felner, I.; Ren, Z.; Cao, G. H.; Xu, Z. A.</t>
  </si>
  <si>
    <t>Spin dynamics in the optical cycle of single nitrogen-vacancy centres in diamond</t>
  </si>
  <si>
    <t>Robledo, Lucio; Bernien, Hannes; van der Sar, Toeno; Hanson, Ronald</t>
  </si>
  <si>
    <t>Triangular nanobeam photonic cavities in single-crystal diamond</t>
  </si>
  <si>
    <t>Detection of the Meissner effect with a diamond magnetometer</t>
  </si>
  <si>
    <t>Bouchard, Louis-S; Acosta, Victor M.; Bauch, Erik; Budker, Dmitry</t>
  </si>
  <si>
    <t>Calorimetric evidence for nodes in the overdoped Ba(Fe0.9Co0.1)(2)As-2</t>
  </si>
  <si>
    <t>C-13 hyperfine interactions in the nitrogen-vacancy centre in diamond</t>
  </si>
  <si>
    <t>Smeltzer, Benjamin; Childress, Lilian; Gali, Adam</t>
  </si>
  <si>
    <t>Engineered arrays of nitrogen-vacancy color centers in diamond based on implantation of CN- molecules through nanoapertures</t>
  </si>
  <si>
    <t>Spinicelli, P.; Dreau, A.; Rondin, L.; Silva, F.; Achard, J.; Xavier, S.; Bansropun, S.; Debuisschert, T.; Pezzagna, S.; Meijer, J.; Jacques, V.; Roch, J-F</t>
  </si>
  <si>
    <t>Perpendicular anisotropy and out-of-plane exchange bias in nanoscale antidot arrays</t>
  </si>
  <si>
    <t>Tripathy, D.; Adeyeye, A. O.</t>
  </si>
  <si>
    <t>Three-dimensional magnetic field reconstruction in the VKS experiment through Galerkin transforms</t>
  </si>
  <si>
    <t>Boisson, J.; Dubrulle, B.</t>
  </si>
  <si>
    <t>Multiple attosecond pulse generation in relativistically laser-driven overdense plasmas</t>
  </si>
  <si>
    <t>Lavocat-Dubuis, X.; Vidal, F.; Matte, J-P; Kieffer, J-C; Ozaki, T.</t>
  </si>
  <si>
    <t>Perfect drain for the Maxwell fish eye lens</t>
  </si>
  <si>
    <t>Gonzalez, Juan C.; Benitez, Pablo; Minano, Juan C.</t>
  </si>
  <si>
    <t>Stable and unstable regimes in higher-dimensional convex billiards with cylindrical shape</t>
  </si>
  <si>
    <t>Gilbert, Thomas; Sanders, David P.</t>
  </si>
  <si>
    <t>Three-dimensional magnetic resonance imaging for groundwater</t>
  </si>
  <si>
    <t>Legchenko, A.; Descloitres, M.; Vincent, C.; Guyard, H.; Garambois, S.; Chalikakis, K.; Ezersky, M.</t>
  </si>
  <si>
    <t>Relativistic plasma surfaces as an efficient second harmonic generator</t>
  </si>
  <si>
    <t>Streeter, M. J. V.; Foster, P. S.; Cameron, F. H.; Borghesi, M.; Brenner, C.; Carroll, D. C.; Divall, E.; Dover, N. P.; Dromey, B.; Gallegos, P.; Green, J. S.; Hawkes, S.; Hooker, C. J.; Kar, S.; McKenna, P.; Nagel, S. R.; Najmudin, Z.; Palmer, C. A. J.; Prasad, R.; Quinn, K. E.; Rajeev, P. P.; Robinson, A. P. L.; Romagnani, L.; Schreiber, J.; Spindloe, C.; Ter-Avetisyan, S.; Tresca, O.; Zepf, M.; Neely, D.</t>
  </si>
  <si>
    <t>Comment on 'Reply to comment on Perfect imaging without negative refraction'</t>
  </si>
  <si>
    <t>Kinsler, Paul; Favaro, Alberto</t>
  </si>
  <si>
    <t>Nonperturbative modeling of fifth-order coherent multidimensional spectroscopy in light harvesting antennas</t>
  </si>
  <si>
    <t>Brueggemann, Ben; Pullerits, Tonu</t>
  </si>
  <si>
    <t>Spatially resolved three-dimensional particle dynamics in the void of dusty plasmas under microgravity using stereoscopy</t>
  </si>
  <si>
    <t>Buttenschoen, Birger; Himpel, Michael; Melzer, Andre</t>
  </si>
  <si>
    <t>Properties of nitrogen-vacancy centers in diamond: the group theoretic approach</t>
  </si>
  <si>
    <t>Pseudospin and spin-spin interactions in ultracold alkali atoms</t>
  </si>
  <si>
    <t>Santamore, D. H.; Timmermans, E.</t>
  </si>
  <si>
    <t>Ultraviolet luminescence enhancement of ZnO two-dimensional periodic nanostructures fabricated by the interference of three femtosecond laser beams</t>
  </si>
  <si>
    <t>Xiong, Pingxin; Jia, Tianqing; Jia, Xin; Feng, Donghai; Zhang, Shian; Ding, Liangen; Sun, Zhenrong; Xu, Zhizhan</t>
  </si>
  <si>
    <t>Measurement of the exchange rate of waters of hydration in elastin by 2D T-2-T-2 correlation nuclear magnetic resonance spectroscopy</t>
  </si>
  <si>
    <t>Sun, Cheng; Boutis, Gregory S.</t>
  </si>
  <si>
    <t>Dirac equation for cold atoms in artificial curved spacetimes</t>
  </si>
  <si>
    <t>Boada, O.; Celi, A.; Latorre, J. I.; Lewenstein, M.</t>
  </si>
  <si>
    <t>Attosecond control of electron-ion recollision in high harmonic generation</t>
  </si>
  <si>
    <t>Gademann, G.; Kelkensberg, F.; Siu, W. K.; Johnsson, P.; Gaarde, M. B.; Schafer, K. J.; Vrakking, M. J. J.</t>
  </si>
  <si>
    <t>Measuring adsorption, diffusion and flow in chemical engineering: applications of magnetic resonance to porous media</t>
  </si>
  <si>
    <t>Gladden, Lynn F.; Mitchell, Jonathan</t>
  </si>
  <si>
    <t>Spatially resolved measurement of ionization yields in the focus of an intense laser pulse</t>
  </si>
  <si>
    <t>Schultze, M.; Bergues, B.; Schroeder, H.; Krausz, F.; Kompa, K. L.</t>
  </si>
  <si>
    <t>Condensing Nielsen-Olesen strings and the vortex-boson duality in 3+1 and higher dimensions</t>
  </si>
  <si>
    <t>Beekman, A. J.; Sadri, D.; Zaanen, J.</t>
  </si>
  <si>
    <t>Observation of two-gap superconductivity in SrFe1.85Co0.15As2 single crystals by scanning tunneling microscopy and spectroscopy</t>
  </si>
  <si>
    <t>Coherent x-ray diffraction imaging of ZnO nanostructures under confined illumination</t>
  </si>
  <si>
    <t>Exciton-polaritons in a ZnO-based microcavity: polarization dependence and nonlinear occupation</t>
  </si>
  <si>
    <t>Pressure effect on superconductivity of A(x)Fe(2)Se(2) (A = K and Cs)</t>
  </si>
  <si>
    <t>Ying, J. J.; Wang, X. F.; Luo, X. G.; Li, Z. Y.; Yan, Y. J.; Zhang, M.; Wang, A. F.; Cheng, P.; Ye, G. J.; Xiang, Z. J.; Liu, R. H.; Chen, X. H.</t>
  </si>
  <si>
    <t>Enhancement of laser cooling by the use of magnetic gradients</t>
  </si>
  <si>
    <t>Albrecht, A.; Retzker, A.; Wunderlich, C.; Plenio, M. B.</t>
  </si>
  <si>
    <t>Coherent processes in electromagnetically induced absorption: a steady and transient study</t>
  </si>
  <si>
    <t>Moulding the flow of surface plasmons using conformal and quasiconformal mappings</t>
  </si>
  <si>
    <t>Magnetostatic coupling of 90 degrees domain walls in Fe19Ni81/Cu/Co trilayers</t>
  </si>
  <si>
    <t>Kurde, J.; Miguel, J.; Bayer, D.; Sanchez-Barriga, J.; Kronast, F.; Aeschlimann, M.; Duerr, H. A.; Kuch, W.</t>
  </si>
  <si>
    <t>Designing magnets with prescribed magnetic fields</t>
  </si>
  <si>
    <t>Liu, Liping</t>
  </si>
  <si>
    <t>Demonstration of the synchrotron-type spectrum of laser-produced Betatron radiation</t>
  </si>
  <si>
    <t>Fourmaux, S.; Corde, S.; Phuoc, K. Ta; Leguay, P. M.; Payeur, S.; Lassonde, P.; Gnedyuk, S.; Lebrun, G.; Fourment, C.; Malka, V.; Sebban, S.; Rousse, A.; Kieffer, J. C.</t>
  </si>
  <si>
    <t>Microstructure and atomic configuration of the (001)-oriented surface of epitaxial Ni-Mn-Ga thin films</t>
  </si>
  <si>
    <t>Leicht, P.; Laptev, A.; Fonin, M.; Luo, Y.; Samwer, K.</t>
  </si>
  <si>
    <t>Superconductivity induced by doping Rh in CaFe2-xRhxAs2</t>
  </si>
  <si>
    <t>Qi, Yanpeng; Wang, Lei; Gao, Zhaoshun; Wang, Dongliang; Zhang, Xianping; Wang, Chunlei; Yao, Chao; Ma, Yanwei</t>
  </si>
  <si>
    <t>Global fluctuations in magnetohydrodynamic dynamos</t>
  </si>
  <si>
    <t>Tanriverdi, V.; Tilgner, A.</t>
  </si>
  <si>
    <t>Behavior of electrons in a dual-magnetron sputter deposition system: a Monte Carlo model</t>
  </si>
  <si>
    <t>Yusupov, M.; Bultinck, E.; Depla, D.; Bogaerts, A.</t>
  </si>
  <si>
    <t>Competition between excitonic gap generation and disorder scattering in graphene</t>
  </si>
  <si>
    <t>Liu, Guo-Zhu; Wang, Jing-Rong</t>
  </si>
  <si>
    <t>AdS/QHE: towards a holographic description of quantum Hall experiments</t>
  </si>
  <si>
    <t>Bayntun, Allan; Burgess, C. P.; Dolan, Brian P.; Lee, Sung-Sik</t>
  </si>
  <si>
    <t>Viscosity spectral functions of the dilute Fermi gas in kinetic theory</t>
  </si>
  <si>
    <t>Braby, Matt; Chao, Jingyi; Schaefer, Thomas</t>
  </si>
  <si>
    <t>Spin diffusion in Fermi gases</t>
  </si>
  <si>
    <t>Bruun, G. M.</t>
  </si>
  <si>
    <t>The role of quantum fluctuations in a system with strong fields</t>
  </si>
  <si>
    <t>Dusling, Kevin</t>
  </si>
  <si>
    <t>Universal contact of strongly interacting fermions at finite temperatures</t>
  </si>
  <si>
    <t>Holographic dual of collimated radiation</t>
  </si>
  <si>
    <t>Hubeny, Veronika E.</t>
  </si>
  <si>
    <t>Adventures in holographic dimer models</t>
  </si>
  <si>
    <t>Kachru, Shamit; Karch, Andreas; Yaida, Sho</t>
  </si>
  <si>
    <t>The errant life of a heavy quark in the quark-gluon plasma</t>
  </si>
  <si>
    <t>Meyer, Harvey B.</t>
  </si>
  <si>
    <t>Collision-dominated spin transport in graphene and Fermi liquids</t>
  </si>
  <si>
    <t>Superfluid quenching of the moment of inertia in a strongly interacting Fermi gas</t>
  </si>
  <si>
    <t>Riedl, S.; Guajardo, E. R. Sanchez; Kohstall, C.; Denschlag, J. Hecker; Grimm, R.</t>
  </si>
  <si>
    <t>Spin-selective scatterers as a probe of pairing in a one-dimensional interacting fermion gas</t>
  </si>
  <si>
    <t>Sheehy, Daniel E.</t>
  </si>
  <si>
    <t>Gray solitons in a strongly interacting superfluid Fermi gas</t>
  </si>
  <si>
    <t>Spuntarelli, Andrea; Carr, Lincoln D.; Pieri, Pierbiagio; Strinati, Giancarlo C.</t>
  </si>
  <si>
    <t>Magnetism and domain formation in SU(3)-symmetric multi-species Fermi mixtures</t>
  </si>
  <si>
    <t>Coupling and guided propagation along parallel chains of plasmonic nanoparticles</t>
  </si>
  <si>
    <t>Alu, Andrea; Belov, Pavel A.; Engheta, Nader</t>
  </si>
  <si>
    <t>The temperature-dependent magnetization profile across an epitaxial bilayer of ferromagnetic La2/3Ca1/3MnO3 and superconducting YBa2Cu3O7-delta</t>
  </si>
  <si>
    <t>Brueck, S.; Treiber, S.; Macke, S.; Audehm, P.; Christiani, G.; Soltan, S.; Habermeier, H-U; Goering, E.; Albrecht, J.</t>
  </si>
  <si>
    <t>Probing multimode squeezing with correlation functions</t>
  </si>
  <si>
    <t>Christ, Andreas; Laiho, Kaisa; Eckstein, Andreas; Cassemiro, Katiuscia N.; Silberhorn, Christine</t>
  </si>
  <si>
    <t>Spin waves in zigzag graphene nanoribbons and the stability of edge ferromagnetism</t>
  </si>
  <si>
    <t>Culchac, F. J.; Latge, A.; Costa, A. T.</t>
  </si>
  <si>
    <t>Planar plasmonic terahertz waveguides based on periodically corrugated metal films</t>
  </si>
  <si>
    <t>Electromagnetic wave analogue of an electronic diode</t>
  </si>
  <si>
    <t>Shadrivov, Ilya V.; Fedotov, Vassili A.; Powell, David A.; Kivshar, Yuri S.; Zheludev, Nikolay I.</t>
  </si>
  <si>
    <t>Interaction-driven interband tunneling of bosons in the triple well</t>
  </si>
  <si>
    <t>Cao, Lushuai; Brouzos, Ioannis; Zollner, Sascha; Schmelcher, Peter</t>
  </si>
  <si>
    <t>Attosecond control of tunneling ionization and electron trajectories</t>
  </si>
  <si>
    <t>Fiess, M.; Horvath, B.; Wittmann, T.; Helml, W.; Cheng, Y.; Zeng, B.; Xu, Z.; Scrinzi, A.; Gagnon, J.; Krausz, F.; Kienberger, R.</t>
  </si>
  <si>
    <t>Spatial variation of the surface state onset close to three types of surface steps on Ag(111) studied by scanning tunnelling spectroscopy</t>
  </si>
  <si>
    <t>Heidorn, Sarah; Morgenstern, Karina</t>
  </si>
  <si>
    <t>Spin-dependent electronic structure of self-organized Co nanomagnets</t>
  </si>
  <si>
    <t>Schouteden, K.; Lauwaet, K.; Muzychenko, D. A.; Lievens, P.; Van Haesendonck, C.</t>
  </si>
  <si>
    <t>Directional correlations in quantum walks with two particles</t>
  </si>
  <si>
    <t>Stefanak, M.; Barnett, S. M.; Kollar, B.; Kiss, T.; Jex, I.</t>
  </si>
  <si>
    <t>Optimal verification of entanglement in a photonic cluster state experiment</t>
  </si>
  <si>
    <t>Wunderlich, H.; Vallone, G.; Mataloni, P.; Plenio, M. B.</t>
  </si>
  <si>
    <t>The BQP-hardness of approximating the Jones polynomial</t>
  </si>
  <si>
    <t>Scaling and non-Abelian signature in fractional quantum Hall quasiparticle tunneling amplitude</t>
  </si>
  <si>
    <t>Hu, Zi-Xiang; Lee, Ki H.; Rezayi, Edward H.; Wan, Xin; Yang, Kun</t>
  </si>
  <si>
    <t>Nuclear magnetic relaxation of liquids in porous media</t>
  </si>
  <si>
    <t>Korb, J-P</t>
  </si>
  <si>
    <t>Molecular exchange of n-hexane in zeolite sieves studied by diffusion-diffusion and T-1-diffusion nuclear magnetic resonance exchange spectroscopy</t>
  </si>
  <si>
    <t>Neudert, Oliver; Stapf, Siegfried; Mattea, Carlos</t>
  </si>
  <si>
    <t>A H-1 double-quantum-filtered NMR study of water in cement pastes</t>
  </si>
  <si>
    <t>Rodin, V.; Valori, A.; McDonald, P. J.</t>
  </si>
  <si>
    <t>Schottky diode via dielectrophoretic assembly of reduced graphene oxide sheets between dissimilar metal contacts</t>
  </si>
  <si>
    <t>Islam, Muhammad R.; Joung, Daeha; Khondaker, Saiful I.</t>
  </si>
  <si>
    <t>In situ optimization of co-implantation and substrate temperature conditions for nitrogen-vacancy center formation in single-crystal diamonds</t>
  </si>
  <si>
    <t>Schwartz, J.; Michaelides, P.; Weis, C. D.; Schenkel, T.</t>
  </si>
  <si>
    <t>Dynamics of the Overhauser field under nuclear spin diffusion in a quantum dot</t>
  </si>
  <si>
    <t>Gong, Zhe-Xuan; Yin, Zhang-qi; Duan, L-M</t>
  </si>
  <si>
    <t>Kinetics of the cellular Potts model revisited</t>
  </si>
  <si>
    <t>Nakajima, Akihiko; Ishihara, Shuji</t>
  </si>
  <si>
    <t>Survival probability in a one-dimensional quantum walk on a trapped lattice</t>
  </si>
  <si>
    <t>Gonulol, Meltem; Aydiner, Ekrem; Shikano, Yutaka; Mustecaplioglu, Ozgur E.</t>
  </si>
  <si>
    <t>Valley symmetry breaking and gap tuning in graphene by spin doping</t>
  </si>
  <si>
    <t>Hill, Antonio; Sinner, Andreas; Ziegler, Klaus</t>
  </si>
  <si>
    <t>Sedimentation of vesicles: from pear-like shapes to microtether extrusion</t>
  </si>
  <si>
    <t>Huang, Z-H; Abkarian, M.; Viallat, A.</t>
  </si>
  <si>
    <t>Magnetic moment and chemical order in off-stoichiometric Ni-Mn-Ga ferromagnetic shape memory alloys</t>
  </si>
  <si>
    <t>Lazpita, P.; Barandiaran, J. M.; Gutierrez, J.; Feuchtwanger, J.; Chernenko, V. A.; Richard, M. L.</t>
  </si>
  <si>
    <t>Particle transport in asymmetrically modulated pores</t>
  </si>
  <si>
    <t>Mathwig, Klaus; Mueller, Frank; Goesele, Ulrich</t>
  </si>
  <si>
    <t>Universal three-body physics at finite energy near Feshbach resonances</t>
  </si>
  <si>
    <t>Stray field and the superconducting surface spin valve effect in La0.7Ca0.3MnO3/YBa2Cu3O7-delta bilayers</t>
  </si>
  <si>
    <t>Weak measurement of photon polarization by back-action-induced path interference</t>
  </si>
  <si>
    <t>Iinuma, Masataka; Suzuki, Yutaro; Taguchi, Gen; Kadoya, Yutaka; Hofmann, Holger F.</t>
  </si>
  <si>
    <t>The Hilbertian tensor norm and entangled two-prover games</t>
  </si>
  <si>
    <t>Quantum measurements between a single spin and a torsional nanomechanical resonator</t>
  </si>
  <si>
    <t>D'Urso, B.; Dutt, M. V. Gurudev; Dhingra, S.; Nusran, N. M.</t>
  </si>
  <si>
    <t>Direct versus delayed pathways in strong-field non-sequential double ionization</t>
  </si>
  <si>
    <t>Emmanouilidou, A.; Parker, J. S.; Moore, L. R.; Taylor, K. T.</t>
  </si>
  <si>
    <t>Plakhotnik, Taras; Chapman, Robert</t>
  </si>
  <si>
    <t>Characteristics of the nuclear magnetic resonance logging response in fracture oil and gas reservoirs</t>
  </si>
  <si>
    <t>Xiao, Lizhi; Li, Kui</t>
  </si>
  <si>
    <t>Single-color centers implanted in diamond nanostructures</t>
  </si>
  <si>
    <t>Optimal time-dependent lattice models for nonequilibrium dynamics</t>
  </si>
  <si>
    <t>Sakmann, Kaspar; Streltsov, Alexej I.; Alon, Ofir E.; Cederbaum, Lorenz S.</t>
  </si>
  <si>
    <t>Optical properties of a single-colour centre in diamond with a green zero-phonon line</t>
  </si>
  <si>
    <t>New insights into particle detection with superheated liquids</t>
  </si>
  <si>
    <t>Zipf's law unzipped</t>
  </si>
  <si>
    <t>Baek, Seung Ki; Bernhardsson, Sebastian; Minnhagen, Petter</t>
  </si>
  <si>
    <t>Clifford gates by code deformation</t>
  </si>
  <si>
    <t>Bombin, H.</t>
  </si>
  <si>
    <t>High-resolution imaging of ultracold fermions in microscopically tailored optical potentials</t>
  </si>
  <si>
    <t>Zimmermann, B.; Mueller, T.; Meineke, J.; Esslinger, T.; Moritz, H.</t>
  </si>
  <si>
    <t>Microscopic models of interacting Yang-Lee anyons</t>
  </si>
  <si>
    <t>Ardonne, E.; Gukelberger, J.; Ludwig, A. W. W.; Trebst, S.; Troyer, M.</t>
  </si>
  <si>
    <t>High sound screening in low impedance slit arrays</t>
  </si>
  <si>
    <t>Hawking radiation on an ion ring in the quantum regime</t>
  </si>
  <si>
    <t>Horstmann, Birger; Schuetzhold, Ralf; Reznik, Benni; Fagnocchi, Serena; Cirac, J. Ignacio</t>
  </si>
  <si>
    <t>Instability and vortex ring dynamics in a three-dimensional superfluid flow through a constriction</t>
  </si>
  <si>
    <t>Selfconsistent evaluation of charm and charmonium in the quark-gluon plasma</t>
  </si>
  <si>
    <t>Riek, F.; Rapp, R.</t>
  </si>
  <si>
    <t>Spin dynamics at the singlet-triplet crossings in a double quantum dot</t>
  </si>
  <si>
    <t>Sarkka, J.; Harju, A.</t>
  </si>
  <si>
    <t>Bahr, Benjamin; Dittrich, Bianca; He, Song</t>
  </si>
  <si>
    <t>Spin drag in ultracold Fermi mixtures with repulsive interactions</t>
  </si>
  <si>
    <t>Duine, R. A.; Polini, M.; Raoux, A.; Stoof, H. T. C.; Vignale, G.</t>
  </si>
  <si>
    <t>Estienne, B.; Haaker, S. M.; Schoutens, K.</t>
  </si>
  <si>
    <t>Charged spin textures over the Moore-Read quantum Hall state</t>
  </si>
  <si>
    <t>Romers, J.; Huijse, L.; Schoutens, K.</t>
  </si>
  <si>
    <t>Exploring quantum criticality based on ultracold atoms in optical lattices</t>
  </si>
  <si>
    <t>Zhang, Xibo; Hung, Chen-Lung; Tung, Shih-Kuang; Gemelke, Nathan; Chin, Cheng</t>
  </si>
  <si>
    <t>Coherent manipulation of charge qubits in double quantum dots</t>
  </si>
  <si>
    <t>Croy, Alexander; Saalmann, Ulf</t>
  </si>
  <si>
    <t>Extensive strain along gradient trajectories in the turbulent kinetic energy field</t>
  </si>
  <si>
    <t>Field-controlled randomness of colloidal paths on a magnetic bubble lattice</t>
  </si>
  <si>
    <t>Characterization of an ArF excimer laser beam from measurements of the Wigner distribution function</t>
  </si>
  <si>
    <t>Schaefer, Bernd; Mann, Klaus</t>
  </si>
  <si>
    <t>Engineering chromium-related single photon emitters in single crystal diamonds</t>
  </si>
  <si>
    <t>Evolution of holographic entanglement entropy after thermal and electromagnetic quenches</t>
  </si>
  <si>
    <t>Albash, Tameem; Johnson, Clifford V.</t>
  </si>
  <si>
    <t>Low-temperature hysteresis in the field effect of bilayer graphene</t>
  </si>
  <si>
    <t>Dynamics of solid thin-film dewetting in the silicon-on-insulator system</t>
  </si>
  <si>
    <t>Bussmann, E.; Cheynis, F.; Leroy, F.; Mueller, P.; Pierre-Louis, O.</t>
  </si>
  <si>
    <t>Interacting quantum observables: categorical algebra and diagrammatics</t>
  </si>
  <si>
    <t>Coecke, Bob; Duncan, Ross</t>
  </si>
  <si>
    <t>Trapping ions with lasers</t>
  </si>
  <si>
    <t>Cormick, Cecilia; Schaetz, Tobias; Morigi, Giovanna</t>
  </si>
  <si>
    <t>Mixture diffusion of adsorbed organic compounds in metal-organic frameworks as studied by magic-angle spinning pulsed-field gradient nuclear magnetic resonance</t>
  </si>
  <si>
    <t>Two-dimensional quantum liquids from interacting non-Abelian anyons</t>
  </si>
  <si>
    <t>Ludwig, Andreas W. W.; Poilblanc, Didier; Trebst, Simon; Troyer, Matthias</t>
  </si>
  <si>
    <t>Bulk viscosity in the nonlinear and anharmonic regimes of strange quark matter</t>
  </si>
  <si>
    <t>Shovkovy, Igor A.; Wang, Xinyang</t>
  </si>
  <si>
    <t>Thermodynamics of nanosecond nanobubble formation at laser-excited metal nanoparticles</t>
  </si>
  <si>
    <t>Siems, A.; Weber, S. A. L.; Boneberg, J.; Plech, A.</t>
  </si>
  <si>
    <t>Angle-resolved photoemission study of the doping evolution of a three-dimensional Fermi surface in NaxCoO2</t>
  </si>
  <si>
    <t>Arakane, T.; Sato, T.; Takahashi, T.; Fujii, T.; Asamitsu, A.</t>
  </si>
  <si>
    <t>High-order harmonic generation directly from a filament</t>
  </si>
  <si>
    <t>Steingrube, D. S.; Schulz, E.; Binhammer, T.; Gaarde, M. B.; Couairon, A.; Morgner, U.; Kovacev, M.</t>
  </si>
  <si>
    <t>On van der Waals friction between two atoms at nonzero temperature</t>
  </si>
  <si>
    <t>Energy and symmetry of dd excitations in undoped layered cuprates measured by Cu L-3 resonant inelastic x-ray scattering</t>
  </si>
  <si>
    <t>Moretti Sala, M.; Bisogni, V.; Aruta, C.; Balestrino, G.; Berger, H.; Brookes, N. B.; de Luca, G. M.; Di Castro, D.; Grioni, M.; Guarise, M.; Medaglia, P. G.; Granozio, F. Miletto; Minola, M.; Perna, P.; Radovic, M.; Salluzzo, M.; Schmitt, T.; Zhou, K. J.; Braicovich, L.; Ghiringhelli, G.</t>
  </si>
  <si>
    <t>Time-resolved detection of relative-intensity squeezed nanosecond pulses in an Rb-87 vapor</t>
  </si>
  <si>
    <t>Agha, Imad H.; Giarmatzi, Christina; Glorieux, Quentin; Coudreau, Thomas; Grangier, Philippe; Messin, Gaetan</t>
  </si>
  <si>
    <t>Phonon number quantum jumps in an optomechanical system</t>
  </si>
  <si>
    <t>Gangat, A. A.; Stace, T. M.; Milburn, G. J.</t>
  </si>
  <si>
    <t>On the efficiency of quantum lithography</t>
  </si>
  <si>
    <t>Kothe, Christian; Bjork, Gunnar; Inoue, Shuichiro; Bourennane, Mohamed</t>
  </si>
  <si>
    <t>Reference frames for Bell inequality violation in the presence of superselection rules</t>
  </si>
  <si>
    <t>Paterek, T.; Kurzynski, P.; Oi, D. K. L.; Kaszlikowski, D.</t>
  </si>
  <si>
    <t>Characteristics of integrated magneto-optical traps for atom chips</t>
  </si>
  <si>
    <t>Anomalous diffusion in viscosity landscapes</t>
  </si>
  <si>
    <t>Burgis, M.; Schaller, V.; Glaessl, M.; Kaiser, B.; Koehler, W.; Krekhov, A.; Zimmermann, W.</t>
  </si>
  <si>
    <t>Payoff-related migration enhances cooperation in the prisoner's dilemma game</t>
  </si>
  <si>
    <t>Electric moments in molecule interferometry</t>
  </si>
  <si>
    <t>Transitions in heat transport by turbulent convection at Rayleigh numbers up to 10(15) (vol 11, 123001, 2009)</t>
  </si>
  <si>
    <t>Ahlers, Guenter; Funfschilling, Denis; Bodenschatz, Eberhard</t>
  </si>
  <si>
    <t>Ehrig, Jens; Petrov, Eugene P.; Schwille, Petra</t>
  </si>
  <si>
    <t>Dynamic polarization random walk model and fishbone-like instability for self-organized critical systems</t>
  </si>
  <si>
    <t>Magnetic field imaging with nitrogen-vacancy ensembles</t>
  </si>
  <si>
    <t>Compression, crumpling and collapse of spherical shells and capsules</t>
  </si>
  <si>
    <t>Vliegenthart, G. A.; Gompper, G.</t>
  </si>
  <si>
    <t>Tailoring the photon emission patterns in nanostructures</t>
  </si>
  <si>
    <t>Guo, Shi-Fang; Duan, Su-Qing; Xie, Yan; Chu, Wei-Dong; Zhang, Wei</t>
  </si>
  <si>
    <t>Turbulence in collisionless plasmas: statistical analysis from numerical simulations with pressure anisotropy</t>
  </si>
  <si>
    <t>Kowal, G.; Falceta-Goncalves, D. A.; Lazarian, A.</t>
  </si>
  <si>
    <t>Sheet plasmons in modulated graphene on Ir(111)</t>
  </si>
  <si>
    <t>Langer, T.; Foerster, D. F.; Busse, C.; Michely, T.; Pfnuer, H.; Tegenkamp, C.</t>
  </si>
  <si>
    <t>The electronic structure of a weakly correlated antiferromagnetic metal, SrCrO3: first-principles calculations</t>
  </si>
  <si>
    <t>Qian, Yumin; Wang, Guangtao; Li, Zhi; Jin, C. Q.; Fang, Zhong</t>
  </si>
  <si>
    <t>Ultrafast thermoelastic dynamics of HoMnO3 single crystals derived from femtosecond optical pump-probe spectroscopy</t>
  </si>
  <si>
    <t>Shih, H. C.; Chen, L. Y.; Luo, C. W.; Wu, K. H.; Lin, J-Y; Juang, J. Y.; Uen, T. M.; Lee, J. M.; Chen, J. M.; Kobayashi, T.</t>
  </si>
  <si>
    <t>Resolving subwavelength objects with a crossed wire mesh superlens operated in backscattering mode</t>
  </si>
  <si>
    <t>Electronic and magnetic properties of BNC nanoribbons: a detailed computational study</t>
  </si>
  <si>
    <t>Basheer, Ershaad Ahamed; Parida, Prakash; Pati, Swapan K.</t>
  </si>
  <si>
    <t>Folded bands in metamaterial photonic crystals</t>
  </si>
  <si>
    <t>Equilibration of quantum systems and subsystems</t>
  </si>
  <si>
    <t>Short, Anthony J.</t>
  </si>
  <si>
    <t>Frequency stability of optical lattice clocks (vol 13, 059501, 2011)</t>
  </si>
  <si>
    <t>Attachment of polymer chains on plasma-treated surfaces: experiments and modeling (vol 13, 059502, 2011)</t>
  </si>
  <si>
    <t>Dynamical nuclear spin polarization induced by electronic current through double quantum dots</t>
  </si>
  <si>
    <t>Lopez-Monis, Carlos; Inarrea, Jesus; Platero, Gloria</t>
  </si>
  <si>
    <t>Crystal structure, physical properties and superconductivity in A(x)Fe(2)Se(2) single crystals</t>
  </si>
  <si>
    <t>Luo, X. G.; Wang, X. F.; Ying, J. J.; Yan, Y. J.; Li, Z. Y.; Zhang, M.; Wang, A. F.; Cheng, P.; Xiang, Z. J.; Ye, G. J.; Liu, R. H.; Chen, X. H.</t>
  </si>
  <si>
    <t>Equal-potential interpretation of electrically induced resonances in metamaterials</t>
  </si>
  <si>
    <t>Peng, L.; Mortensen, N. A.</t>
  </si>
  <si>
    <t>The relevance of electrostatics for scanning-gate microscopy</t>
  </si>
  <si>
    <t>Schnez, S.; Guettinger, J.; Stampfer, C.; Ensslin, K.; Ihn, T.</t>
  </si>
  <si>
    <t>Spatially resolved three-dimensional particle dynamics in the void of dusty plasmas under microgravity using stereoscopy (vol 13, 023042, 2011)</t>
  </si>
  <si>
    <t>Inadequacy of von Neumann entropy for characterizing extractable work</t>
  </si>
  <si>
    <t>Dahlsten, Oscar C. O.; Renner, Renato; Rieper, Elisabeth; Vedral, Vlatko</t>
  </si>
  <si>
    <t>Interferometric measurement of the helical mode of a single photon</t>
  </si>
  <si>
    <t>Galvez, E. J.; Coyle, L. E.; Johnson, E.; Reschovsky, B. J.</t>
  </si>
  <si>
    <t>Rare-gas clusters in intense VUV, XUV and soft x-ray pulses: signatures of the transition from nanoplasma-driven cluster expansion to Coulomb explosion in ion and electron spectra</t>
  </si>
  <si>
    <t>Arbeiter, Mathias; Fennel, Thomas</t>
  </si>
  <si>
    <t>Mixed quantum-classical approach to multiphoton dissociation of the hydrogen molecular ion</t>
  </si>
  <si>
    <t>Fischer, M.; Grossmann, F.; Schmidt, R.; Handt, J.; Krause, S. M.; Rost, J-M</t>
  </si>
  <si>
    <t>Light-induced self-synchronizing flow patterns</t>
  </si>
  <si>
    <t>Mott insulators in a fully frustrated Bose-Hubbard model on the honeycomb lattice</t>
  </si>
  <si>
    <t>Inglis, Stephen; Melko, Roger G.</t>
  </si>
  <si>
    <t>A scattering quantum circuit for measuring Bell's time inequality: a nuclear magnetic resonance demonstration using maximally mixed states</t>
  </si>
  <si>
    <t>Souza, A. M.; Oliveira, I. S.; Sarthour, R. S.</t>
  </si>
  <si>
    <t>Kinetics of a single trapped ion in an ultracold buffer gas</t>
  </si>
  <si>
    <t>Zipkes, Christoph; Ratschbacher, Lothar; Sias, Carlo; Koehl, Michael</t>
  </si>
  <si>
    <t>First-principles scheme for spectral adjustment in nanoscale transport</t>
  </si>
  <si>
    <t>Garcia-Suarez, Victor M.; Lambert, Colin J.</t>
  </si>
  <si>
    <t>Kaufmann, S.; Niemann, R.; Thersleff, T.; Roessler, U. K.; Heczko, O.; Buschbeck, J.; Holzapfel, B.; Schultz, L.; Faehler, S.</t>
  </si>
  <si>
    <t>Dissipation-induced correlations in one-dimensional bosonic systems</t>
  </si>
  <si>
    <t>Short pulse laser interaction with micro-structured targets: simulations of laser absorption and ion acceleration</t>
  </si>
  <si>
    <t>Efficient quantum computing with weak measurements</t>
  </si>
  <si>
    <t>Lund, A. P.</t>
  </si>
  <si>
    <t>Formation of thermal flow fields and chemical transport in air and water by atmospheric plasma</t>
  </si>
  <si>
    <t>Shimizu, Tetsuji; Iwafuchi, Yutaka; Morfill, Gregor E.; Sato, Takehiko</t>
  </si>
  <si>
    <t>Self-organized emergence of navigability on small-world networks</t>
  </si>
  <si>
    <t>Zhuo, Zhao; Cai, Shi-Min; Fu, Zhong-Qian; Wang, Wen-Xu</t>
  </si>
  <si>
    <t>Collective modes in the color flavor-locked phase</t>
  </si>
  <si>
    <t>Towards a holographic model of color superconductivity</t>
  </si>
  <si>
    <t>Atom loss maximum in ultra-cold Fermi gases</t>
  </si>
  <si>
    <t>Zhang, Shizhong; Ho, Tin-Lun</t>
  </si>
  <si>
    <t>Charged-particle multiplicities in pp interactions measured with the ATLAS detector at the LHC</t>
  </si>
  <si>
    <t>10.67</t>
  </si>
  <si>
    <t>Edge-induced qubit polarization in systems with Ising anyons</t>
  </si>
  <si>
    <t>Clarke, David J.; Shtengel, Kirill</t>
  </si>
  <si>
    <t>Superradiance and phase multistability in circuit quantum electrodynamics</t>
  </si>
  <si>
    <t>Delanty, M.; Rebic, S.; Twamley, J.</t>
  </si>
  <si>
    <t>Entanglement entropy of random fractional quantum Hall systems</t>
  </si>
  <si>
    <t>Friedman, B. A.; Levine, G. C.; Luna, D.</t>
  </si>
  <si>
    <t>Phase transitions and Heisenberg limited metrology in an Ising chain interacting with a single-mode cavity field</t>
  </si>
  <si>
    <t>Optical properties of a plasmonic nano-antenna: an analytical approach</t>
  </si>
  <si>
    <t>Guzatov, Dmitry V.; Klimov, Vasily V.</t>
  </si>
  <si>
    <t>Dynamical crystal creation with polar molecules or Rydberg atoms in optical lattices (vol 12, 103044, 2010)</t>
  </si>
  <si>
    <t>Uhrig, Goetz S.</t>
  </si>
  <si>
    <t>Toric codes and quantum doubles from two-body Hamiltonians</t>
  </si>
  <si>
    <t>Brell, Courtney G.; Flammia, Steven T.; Bartlett, Stephen D.; Doherty, Andrew C.</t>
  </si>
  <si>
    <t>Actin-based propulsion of spatially extended objects</t>
  </si>
  <si>
    <t>Experimental information complementarity of two-qubit states</t>
  </si>
  <si>
    <t>Fedrizzi, A.; Skerlak, B.; Paterek, T.; de Almeida, M. P.; White, A. G.</t>
  </si>
  <si>
    <t>Franck-Condon physics in a single trapped ion</t>
  </si>
  <si>
    <t>Hu, Y. M.; Yang, W. L.; Xu, Y. Y.; Zhou, F.; Chen, L.; Gao, K. L.; Feng, M.; Lee, C.</t>
  </si>
  <si>
    <t>Time-resolved detection and mode mismatch in a linear optics quantum gate</t>
  </si>
  <si>
    <t>Rohde, Peter P.; Ralph, Timothy C.</t>
  </si>
  <si>
    <t>Electronic properties of Cs-intercalated single-walled carbon nanotubes derived from nuclear magnetic resonance</t>
  </si>
  <si>
    <t>Abou-Hamad, E.; Goze-Bac, C.; Nitze, F.; Schmid, M.; Aznar, R.; Mehring, M.; Wagberg, T.</t>
  </si>
  <si>
    <t>Quantum response of dephasing open systems</t>
  </si>
  <si>
    <t>Avron, J. E.; Fraas, M.; Graf, G. M.; Kenneth, O.</t>
  </si>
  <si>
    <t>Occurrence probability and conductance contribution of necklace states: in support of a new scenario of Anderson phase transition</t>
  </si>
  <si>
    <t>Chen, Liang; Li, Wei; Jiang, Xunya</t>
  </si>
  <si>
    <t>Choi, H.; Jiang, P.; Godfrey, M. D.; Kang, W.; Simon, S. H.; Pfeiffer, L. N.; West, K. W.; Baldwin, K. W.</t>
  </si>
  <si>
    <t>Evolution from Bardeen-Cooper-Schrieffer to Bose-Einstein condensate superfluidity in the presence of disorder</t>
  </si>
  <si>
    <t>Han, Li; de Melo, C. A. R. Sa</t>
  </si>
  <si>
    <t>Wet granular walkers and climbers</t>
  </si>
  <si>
    <t>Khan, Z. S.; Steinberger, A.; Seemann, R.; Herminghaus, S.</t>
  </si>
  <si>
    <t>Controlling local moment formation and local moment interactions in bilayer graphene</t>
  </si>
  <si>
    <t>Killi, Matthew; Heidarian, Dariush; Paramekanti, Arun</t>
  </si>
  <si>
    <t>Studies of the universal contact in a strongly interacting Fermi gas using Bragg spectroscopy</t>
  </si>
  <si>
    <t>Kuhnle, E. D.; Hoinka, S.; Hu, H.; Dyke, P.; Hannaford, P.; Vale, C. J.</t>
  </si>
  <si>
    <t>Sadeghzadeh, K.; Bruun, G. M.; Lobo, C.; Massignan, P.; Recati, A.</t>
  </si>
  <si>
    <t>Elliptic flow: a brief review</t>
  </si>
  <si>
    <t>Snellings, Raimond</t>
  </si>
  <si>
    <t>Spin transport in polaronic and superfluid Fermi gases</t>
  </si>
  <si>
    <t>Entanglement in mutually unbiased bases</t>
  </si>
  <si>
    <t>Wiesniak, M.; Paterek, T.; Zeilinger, A.</t>
  </si>
  <si>
    <t>Yao, Alison M.</t>
  </si>
  <si>
    <t>A Bogoliubov-de Gennes study of trapped spin-imbalanced unitary Fermi gases</t>
  </si>
  <si>
    <t>Baksmaty, L. O.; Lu, Hong; Bolech, C. J.; Pu, Han</t>
  </si>
  <si>
    <t>Enhanced surface structuring by ultrafast XUV/NIR dual action</t>
  </si>
  <si>
    <t>On the viscosity-to-entropy density ratio for unitary Bose and Fermi gases</t>
  </si>
  <si>
    <t>LeClair, Andre</t>
  </si>
  <si>
    <t>Coexistence of pairing gaps in three-component Fermi gases</t>
  </si>
  <si>
    <t>Nummi, O. H. T.; Kinnunen, J. J.; Torma, P.</t>
  </si>
  <si>
    <t>Study of neutrino interactions with the electronic detectors of the OPERA experiment</t>
  </si>
  <si>
    <t>Dark stars and boosted dark matter annihilation rates</t>
  </si>
  <si>
    <t>Ilie, Cosmin; Freese, Katherine; Spolyar, Douglas</t>
  </si>
  <si>
    <t>Coherence properties of a single dipole emitter in diamond</t>
  </si>
  <si>
    <t>Asymptotic dynamics of qubit networks under randomly applied controlled unitary transformations</t>
  </si>
  <si>
    <t>Ultrabright and efficient single-photon generation based on nitrogen-vacancy centres in nanodiamonds on a solid immersion lens</t>
  </si>
  <si>
    <t>Thermal diffusion segregation in granular binary mixtures described by the Enskog equation</t>
  </si>
  <si>
    <t>Garzo, Vicente</t>
  </si>
  <si>
    <t>Extreme nonlocality with one photon</t>
  </si>
  <si>
    <t>Transformation optics, isotropic chiral media and non-Riemannian geometry</t>
  </si>
  <si>
    <t>Horsley, S. A. R.</t>
  </si>
  <si>
    <t>Thermal segregation beyond Navier-Stokes</t>
  </si>
  <si>
    <t>Javier Brey, J.; Khalil, Nagi; Dufty, James W.</t>
  </si>
  <si>
    <t>Transition to centrifuging granular flow in rotating tumblers: a modified Froude number</t>
  </si>
  <si>
    <t>Juarez, Gabriel; Chen, Pengfei; Lueptow, Richard M.</t>
  </si>
  <si>
    <t>Segregation in quasi-two-dimensional granular systems</t>
  </si>
  <si>
    <t>Rivas, Nicolas; Cordero, Patricio; Risso, Dino; Soto, Rodrigo</t>
  </si>
  <si>
    <t>Dipolar modeling and experimental demonstration of multi-beam plasmonic collimators</t>
  </si>
  <si>
    <t>Tetienne, J-P; Blanchard, R.; Yu, N.; Genevet, P.; Kats, M. A.; Fan, J. A.; Edamura, T.; Furuta, S.; Yamanishi, M.; Capasso, F.</t>
  </si>
  <si>
    <t>Coherent light scattering from a buried dipole in a high-aperture optical system</t>
  </si>
  <si>
    <t>Vamivakas, A. N.; Yurt, A.; Mueller, T.; Koeklue, F. H.; Uenlue, M. S.; Atatuere, M.</t>
  </si>
  <si>
    <t>Granular axial band formation in rotating tumblers: a discrete element method study</t>
  </si>
  <si>
    <t>Three-dimensional approach to scanning tunneling spectroscopy and application to Shockley states</t>
  </si>
  <si>
    <t>Donati, F.; Piccoli, S.; Bottani, C. E.; Passoni, M.</t>
  </si>
  <si>
    <t>Integrated quantum optical networks based on quantum dots and photonic crystals</t>
  </si>
  <si>
    <t>Faraon, Andrei; Majumdar, Arka; Englund, Dirk; Kim, Erik; Bajcsy, Michal; Vuckovic, Jelena</t>
  </si>
  <si>
    <t>Low-temperature tapered-fiber probing of diamond nitrogen-vacancy ensembles coupled to GaP microcavities</t>
  </si>
  <si>
    <t>Fu, K-M C.; Barclay, P. E.; Santori, C.; Faraon, A.; Beausoleil, R. G.</t>
  </si>
  <si>
    <t>Design of nanophotonic circuits for autonomous subsystem quantum error correction</t>
  </si>
  <si>
    <t>Kerckhoff, J.; Pavlichin, D. S.; Chalabi, H.; Mabuchi, H.</t>
  </si>
  <si>
    <t>Depth dependence of itinerant character in Mn-substituted Sr3Ru2O7</t>
  </si>
  <si>
    <t>Panaccione, G.; Manju, U.; Offi, F.; Annese, E.; Vobornik, I.; Torelli, P.; Zhu, Z. H.; Hossain, M. A.; Simonelli, L.; Fondacaro, A.; Lacovig, P.; Guarino, A.; Yoshida, Y.; Sawatzky, G. A.; Damascelli, A.</t>
  </si>
  <si>
    <t>Integrated photonic sensing</t>
  </si>
  <si>
    <t>Thomas-Peter, N.; Langford, N. K.; Datta, A.; Zhang, L.; Smith, B. J.; Spring, J. B.; Metcalf, B. J.; Coldenstrodt-Ronge, H. B.; Hu, M.; Nunn, J.; Walmsley, I. A.</t>
  </si>
  <si>
    <t>A Wilson line picture of the Levin-Wen partition functions</t>
  </si>
  <si>
    <t>Burnell, F. J.; Simon, Steven H.</t>
  </si>
  <si>
    <t>Optical probing of the metal-to-insulator transition in a two-dimensional high-mobility electron gas</t>
  </si>
  <si>
    <t>Dionigi, F.; Rossella, F.; Bellani, V.; Amado, M.; Diez, E.; Kowalik, K.; Biasiol, G.; Sorba, L.</t>
  </si>
  <si>
    <t>Electronic structure and band gap of zinc spinel oxides beyond LDA: ZnAl2O4, ZnGa2O4 and ZnIn2O4</t>
  </si>
  <si>
    <t>Dixit, H.; Tandon, N.; Cottenier, S.; Saniz, R.; Lamoen, D.; Partoens, B.; Van Speybroeck, V.; Waroquier, M.</t>
  </si>
  <si>
    <t>Solitons as probes of the structure of holographic superfluids</t>
  </si>
  <si>
    <t>Keranen, Ville; Keski-Vakkuri, Esko; Nowling, Sean; Yogendran, K. P.</t>
  </si>
  <si>
    <t>A derivation of quantum theory from physical requirements</t>
  </si>
  <si>
    <t>Enhanced photoluminescence extraction efficiency from a diamond photonic crystal via leaky modes</t>
  </si>
  <si>
    <t>Ondic, L.; Kusova, K.; Cibulka, O.; Pelant, I.; Dohnalova, K.; Rezek, B.; Babchenko, O.; Kromka, A.; Ganesh, N.</t>
  </si>
  <si>
    <t>Palmer, Rebecca N.; Pachos, Jiannis K.</t>
  </si>
  <si>
    <t>Global neutrino data and recent reactor fluxes: the status of three-flavour oscillation parameters</t>
  </si>
  <si>
    <t>Indistinguishable photon pair generation using two independent silicon wire waveguides</t>
  </si>
  <si>
    <t>Harada, Ken-ichi; Takesue, Hiroki; Fukuda, Hiroshi; Tsuchizawa, Tai; Watanabe, Toshifumi; Yamada, Koji; Tokura, Yasuhiro; Itabashi, Sei-ichi</t>
  </si>
  <si>
    <t>Formation of dust in low-pressure magnetized hydrocarbon plasmas</t>
  </si>
  <si>
    <t>Laguardia, L.; Cremona, A.; De Angeli, M.; Lazzaro, E.; Ratynskaia, S.; Passoni, M.; Dellasega, D.; Gervasini, G.; Grosso, G.; Schiavone, R.; Vassallo, E.</t>
  </si>
  <si>
    <t>Reply to comment on 'No quantum friction between uniformly moving plates'</t>
  </si>
  <si>
    <t>Philbin, T. G.; Leonhardt, U.</t>
  </si>
  <si>
    <t>Topologically non-trivial superconductivity in spin-orbit-coupled systems: bulk phases and quantum phase transitions</t>
  </si>
  <si>
    <t>Tewari, Sumanta; Stanescu, Tudor D.; Sau, Jay D.; Das Sarma, S.</t>
  </si>
  <si>
    <t>Comment on 'No quantum friction between uniformly moving plates'</t>
  </si>
  <si>
    <t>Volokitin, A. I.; Persson, B. N. J.</t>
  </si>
  <si>
    <t>Cortes, H. M. Castaneda; Popruzhenko, S. V.; Bauer, D.; Palffy, A.</t>
  </si>
  <si>
    <t>The search for negative amplitude components in quasi-continuous distributions of relaxation times: the example of H-1 magnetization exchange in articular cartilage and hydrated collagen</t>
  </si>
  <si>
    <t>Fantazzini, Paola; Galassi, Francesca; Bortolotti, Villiam; Brown, Robert J. S.; Vittur, Franco</t>
  </si>
  <si>
    <t>Shape analysis of strongly interacting systems: the heavy ion case</t>
  </si>
  <si>
    <t>Lisa, M. A.; Frodermann, E.; Graef, G.; Mitrovski, M.; Mount, E.; Petersen, H.; Bleicher, M.</t>
  </si>
  <si>
    <t>Membrane-mediated interactions and the dynamics of dynamin oligomers on membrane tubes</t>
  </si>
  <si>
    <t>Shlomovitz, R.; Gov, N. S.; Roux, A.</t>
  </si>
  <si>
    <t>Sub-cycle electron control in the photoionization of xenon using a few-cycle laser pulse in the mid-infrared</t>
  </si>
  <si>
    <t>Jin, L.; Song, Z.</t>
  </si>
  <si>
    <t>A wide bandwidth free-electron laser with mode locking using current modulation</t>
  </si>
  <si>
    <t>Kur, E.; Dunning, D. J.; McNeil, B. W. J.; Wurtele, J.; Zholents, A. A.</t>
  </si>
  <si>
    <t>Low-energy electron point projection microscopy of suspended graphene, the ultimate 'microscope slide'</t>
  </si>
  <si>
    <t>Mutus, J. Y.; Livadaru, L.; Robinson, J. T.; Urban, R.; Salomons, M. H.; Cloutier, M.; Wolkow, R. A.</t>
  </si>
  <si>
    <t>Magnetization reversal and domain correlation for a non-collinear and out-of-plane exchange-coupled system</t>
  </si>
  <si>
    <t>Paul, Amitesh; Paul, N.; Mattauch, Stefan</t>
  </si>
  <si>
    <t>Raman spectra of graphene exfoliated on insulating crystalline substrates</t>
  </si>
  <si>
    <t>Bukowska, H.; Meinerzhagen, F.; Akcoeltekin, S.; Ochedowski, O.; Neubert, M.; Buck, V.; Schleberger, M.</t>
  </si>
  <si>
    <t>Entangling microscopic defects via a macroscopic quantum shuttle</t>
  </si>
  <si>
    <t>Hydrogen-mediated ferromagnetism in ZnO single crystals</t>
  </si>
  <si>
    <t>Khalid, M.; Esquinazi, P.; Spemann, D.; Anwand, W.; Brauer, G.</t>
  </si>
  <si>
    <t>Quantum Fourier transform, Heisenberg groups and quasi-probability distributions</t>
  </si>
  <si>
    <t>Patra, Manas K.; Braunstein, Samuel L.</t>
  </si>
  <si>
    <t>Transport moments beyond the leading order</t>
  </si>
  <si>
    <t>Berkolaiko, Gregory; Kuipers, Jack</t>
  </si>
  <si>
    <t>Ultrafast electron dynamics in the charge density wave material TbTe3</t>
  </si>
  <si>
    <t>Schmitt, F.; Kirchmann, P. S.; Bovensiepen, U.; Moore, R. G.; Chu, J-H; Lu, D. H.; Rettig, L.; Wolf, M.; Fisher, I. R.; Shen, Z-X</t>
  </si>
  <si>
    <t>Geography versus topology in the European Ownership Network</t>
  </si>
  <si>
    <t>Vitali, Stefania; Battiston, Stefano</t>
  </si>
  <si>
    <t>Total cross-sections for positron and electron scattering from alpha-tetrahydrofurfuryl alcohol</t>
  </si>
  <si>
    <t>Zecca, A.; Chiari, L.; Garcia, G.; Blanco, F.; Trainotti, E.; Brunger, M. J.</t>
  </si>
  <si>
    <t>Challenges of laser-cooling molecular ions</t>
  </si>
  <si>
    <t>Nguyen, Jason H. V.; Viteri, C. Ricardo; Hohenstein, Edward G.; Sherrill, C. David; Brown, Kenneth R.; Odom, Brian</t>
  </si>
  <si>
    <t>Limits on nonlocal correlations from the structure of the local state space</t>
  </si>
  <si>
    <t>Edge local complementation for logical cluster states</t>
  </si>
  <si>
    <t>Joo, Jaewoo; Feder, David L.</t>
  </si>
  <si>
    <t>Casimir effect from macroscopic quantum electrodynamics</t>
  </si>
  <si>
    <t>Field enhancement and extraordinary optical transmission by tapered periodic slits in gold films</t>
  </si>
  <si>
    <t>Correlations between spectra with different symmetries: any chance to be observed?</t>
  </si>
  <si>
    <t>Braun, P.; Leyvraz, F.; Seligman, T. H.</t>
  </si>
  <si>
    <t>Mechanical properties and twin boundary drag in Fe-Pd ferromagnetic shape memory foils-experiments and ab initio modeling</t>
  </si>
  <si>
    <t>Fluctuations in the spectra of open few-body systems</t>
  </si>
  <si>
    <t>Eiglsperger, Johannes; Kramer, Tobias; Madronero, Javier</t>
  </si>
  <si>
    <t>Direct observation and control of magnetic monopole defects in an artificial spin-ice material</t>
  </si>
  <si>
    <t>Ladak, S.; Read, D. E.; Branford, W. R.; Cohen, L. F.</t>
  </si>
  <si>
    <t>Experimental verification of a broadband planar focusing antenna based on transformation optics</t>
  </si>
  <si>
    <t>Optical quantum memory with generalized time-reversible atom-light interaction</t>
  </si>
  <si>
    <t>Moiseev, S. A.; Tittel, W.</t>
  </si>
  <si>
    <t>Experimental amplification of an entangled photon: what if the detection loophole is ignored?</t>
  </si>
  <si>
    <t>Schaefer, Sascha; Liang, Wenxi; Zewail, Ahmed H.</t>
  </si>
  <si>
    <t>Generating topological order from a two-dimensional cluster state using a duality mapping</t>
  </si>
  <si>
    <t>Brown, Benjamin J.; Son, Wonmin; Kraus, Christina V.; Fazio, Rosario; Vedral, Vlatko</t>
  </si>
  <si>
    <t>Intrinsically narrowband pair photon generation in microstructured fibres</t>
  </si>
  <si>
    <t>Clark, Alex; Bell, Bryn; Fulconis, Jeremie; Halder, Matthaeus M.; Cemlyn, Ben; Alibart, Olivier; Xiong, Chunle; Wadsworth, William J.; Rarity, John G.</t>
  </si>
  <si>
    <t>Supersymmetry identifies molecular Stark states whose eigenproperties can be obtained analytically</t>
  </si>
  <si>
    <t>Lemeshko, Mikhail; Mustafa, Mustafa; Kais, Sabre; Friedrich, Bretislav</t>
  </si>
  <si>
    <t>Realizing analogues of color superconductivity with ultracold alkali atoms</t>
  </si>
  <si>
    <t>O'Hara, K. M.</t>
  </si>
  <si>
    <t>Quantal concept of T-cell activation: adhesion domains as immunological synapses</t>
  </si>
  <si>
    <t>Sackmann, Erich</t>
  </si>
  <si>
    <t>Polar phase of one-dimensional bosons with large spin</t>
  </si>
  <si>
    <t>Shlyapnikov, G. V.; Tsvelik, A. M.</t>
  </si>
  <si>
    <t>The liquid crystal blue phase induced by bent-shaped molecules with different terminal chain lengths</t>
  </si>
  <si>
    <t>Lanthanum-molybdenum multilayer mirrors for attosecond pulses between 80 and 130 eV</t>
  </si>
  <si>
    <t>Hofstetter, M.; Aquila, A.; Schultze, M.; Guggenmos, A.; Yang, S.; Gullikson, E.; Huth, M.; Nickel, B.; Gagnon, J.; Yakovlev, V. S.; Goulielmakis, E.; Krausz, F.; Kleineberg, U.</t>
  </si>
  <si>
    <t>Electronic structure of the cuprate superconducting and pseudogap phases from spectroscopic imaging STM</t>
  </si>
  <si>
    <t>Schmidt, A. R.; Fujita, K.; Kim, E-A; Lawler, M. J.; Eisaki, H.; Uchida, S.; Lee, D-H; Davis, J. C.</t>
  </si>
  <si>
    <t>Quantum information to the home</t>
  </si>
  <si>
    <t>Choi, Iris; Young, Robert J.; Townsend, Paul D.</t>
  </si>
  <si>
    <t>Spin-orbit coupling and conservation of angular momentum flux in non-paraxial imaging of forbidden radiation</t>
  </si>
  <si>
    <t>Foreman, Matthew R.; Toeroek, Peter</t>
  </si>
  <si>
    <t>Iterative path-integral algorithm versus cumulant time-nonlocal master equation approach for dissipative biomolecular exciton transport</t>
  </si>
  <si>
    <t>Nalbach, Peter; Ishizaki, Akihito; Fleming, Graham R.; Thorwart, Michael</t>
  </si>
  <si>
    <t>Chirped pulse Raman amplification in plasma</t>
  </si>
  <si>
    <t>Vieux, G.; Lyachev, A.; Yang, X.; Ersfeld, B.; Farmer, J. P.; Brunetti, E.; Issac, R. C.; Raj, G.; Welsh, G. H.; Wiggins, S. M.; Jaroszynski, D. A.</t>
  </si>
  <si>
    <t>Optically trapped atom interferometry using the clock transition of large Rb-87 Bose-Einstein condensates</t>
  </si>
  <si>
    <t>Altin, P. A.; McDonald, G.; Doering, D.; Debs, J. E.; Barter, T. H.; Close, J. D.; Robins, N. P.; Haine, S. A.; Hanna, T. M.; Anderson, R. P.</t>
  </si>
  <si>
    <t>Quasi-continuous horizontally guided atom laser: coupling spectrum and flux limits</t>
  </si>
  <si>
    <t>Bernard, A.; Guerin, W.; Billy, J.; Jendrzejewski, F.; Cheinet, P.; Aspect, A.; Josse, V.; Bouyer, P.</t>
  </si>
  <si>
    <t>Heterodyne non-demolition measurements on cold atomic samples: towards the preparation of non-classical states for atom interferometry</t>
  </si>
  <si>
    <t>Bernon, S.; Vanderbruggen, T.; Kohlhaas, R.; Bertoldi, A.; Landragin, A.; Bouyer, P.</t>
  </si>
  <si>
    <t>Phase estimation from atom position measurements</t>
  </si>
  <si>
    <t>Chwedenczuk, J.; Piazza, F.; Smerzi, A.</t>
  </si>
  <si>
    <t>A new criterion for zero quantum discord</t>
  </si>
  <si>
    <t>Huang, Jie-Hui; Wang, Lei; Zhu, Shi-Yao</t>
  </si>
  <si>
    <t>The theory of quantum levitators</t>
  </si>
  <si>
    <t>Impens, Francois; Dos Santos, Franck Pereira; Borde, Christian J.</t>
  </si>
  <si>
    <t>Production of sodium Bose-Einstein condensates in an optical dimple trap</t>
  </si>
  <si>
    <t>Jacob, D.; Mimoun, E.; De Sarlo, L.; Weitz, M.; Dalibard, J.; Gerbier, F.</t>
  </si>
  <si>
    <t>Observation of interference between two molecular Bose-Einstein condensates</t>
  </si>
  <si>
    <t>Kohstall, C.; Riedl, S.; Guajardo, E. R. Sanchez; Sidorenkov, L. A.; Denschlag, J. Hecker; Grimm, R.</t>
  </si>
  <si>
    <t>The influence of transverse motion within an atomic gravimeter</t>
  </si>
  <si>
    <t>Louchet-Chauvet, Anne; Farah, Tristan; Bodart, Quentin; Clairon, Andre; Landragin, Arnaud; Merlet, Sebastien; Dos Santos, Franck Pereira</t>
  </si>
  <si>
    <t>Transverse quantum Stern-Gerlach magnets for electrons</t>
  </si>
  <si>
    <t>McGregor, Scot; Bach, Roger; Batelaan, Herman</t>
  </si>
  <si>
    <t>Particle-wave discrimination in Poisson spot experiments</t>
  </si>
  <si>
    <t>Reisinger, T.; Bracco, G.; Holst, B.</t>
  </si>
  <si>
    <t>Tomographic reconstruction of the Wigner function on the Bloch sphere</t>
  </si>
  <si>
    <t>Schmied, Roman; Treutlein, Philipp</t>
  </si>
  <si>
    <t>Probing the statistical properties of Anderson localization with quantum emitters</t>
  </si>
  <si>
    <t>Smolka, Stephan; Thyrrestrup, Henri; Sapienza, Luca; Lehmann, Tau B.; Rix, Kristian R.; Froufe-Perez, Luis S.; Garcia, Pedro D.; Lodahl, Peter</t>
  </si>
  <si>
    <t>Emerging beam effects in out-of-plane grating diffraction of He atom beams</t>
  </si>
  <si>
    <t>Zhao, Bum Suk; Meijer, Gerard; Schoellkopf, Wieland</t>
  </si>
  <si>
    <t>Generation of convective cells by kinetic Alfven waves</t>
  </si>
  <si>
    <t>Zhao, J. S.; Wu, D. J.; Lu, J. Y.; Yang, L.; Yu, M. Y.</t>
  </si>
  <si>
    <t>Conduction of DNA molecules attached to a disconnected array of metallic Ga nanoparticles</t>
  </si>
  <si>
    <t>Simulation of barchan dynamics with inter-dune sand streams</t>
  </si>
  <si>
    <t>Katsuki, Atsunari; Kikuchi, Macoto</t>
  </si>
  <si>
    <t>Resonant Hawking radiation in Bose-Einstein condensates</t>
  </si>
  <si>
    <t>Zapata, I.; Albert, M.; Parentani, R.; Sols, F.</t>
  </si>
  <si>
    <t>Strain-tunable band gap of hydrogenated bilayer graphene</t>
  </si>
  <si>
    <t>Zhang, Yang; Hu, Chun-Hua; Wen, Yu-Hua; Wu, Shun-Qing; Zhu, Zi-Zhong</t>
  </si>
  <si>
    <t>Topological qubit design and leakage</t>
  </si>
  <si>
    <t>Ainsworth, R.; Slingerland, J. K.</t>
  </si>
  <si>
    <t>From quantum pulse gate to quantum pulse shaper-engineered frequency conversion in nonlinear optical waveguides</t>
  </si>
  <si>
    <t>Brecht, Benjamin; Eckstein, Andreas; Christ, Andreas; Suche, Hubertus; Silberhorn, Christine</t>
  </si>
  <si>
    <t>Topological phases, Majorana modes and quench dynamics in a spin ladder system</t>
  </si>
  <si>
    <t>DeGottardi, Wade; Sen, Diptiman; Vishveshwara, Smitha</t>
  </si>
  <si>
    <t>Exploring the quantum chromodynamics landscape with high-energy nuclear collisions</t>
  </si>
  <si>
    <t>Mohanty, Bedangadas</t>
  </si>
  <si>
    <t>Full simulation of the Sudbury Neutrino Observatory proportional counters</t>
  </si>
  <si>
    <t>A qubit strongly coupled to a resonant cavity: asymmetry of the spontaneous emission spectrum beyond the rotating wave approximation</t>
  </si>
  <si>
    <t>Cao, X.; You, J. Q.; Zheng, H.; Nori, F.</t>
  </si>
  <si>
    <t>Characterization of ion-irradiation-induced defects in multi-walled carbon nanotubes</t>
  </si>
  <si>
    <t>Lehtinen, Ossi; Nikitin, Timur; Krasheninnikov, Arkady V.; Sun, Litao; Banhart, Florian; Khriachtchev, Leonid; Keinonen, Juhani</t>
  </si>
  <si>
    <t>Magnetic field effect on the laser-driven density of states for electrons in a cylindrical quantum wire: transition from one-dimensional to zero-dimensional behavior</t>
  </si>
  <si>
    <t>Lima, C. P.; Lima, F. M. S.; Fonseca, A. L. A.; Nunes, O. A. C.</t>
  </si>
  <si>
    <t>Saturation of a spin-1/2 particle by generalized local control</t>
  </si>
  <si>
    <t>Mintert, F.; Lapert, M.; Zhang, Y.; Glaser, S. J.; Sugny, D.</t>
  </si>
  <si>
    <t>Wide-range electrical tunability of single-photon emission from chromium-based colour centres in diamond</t>
  </si>
  <si>
    <t>Concept of an ionizing time-domain matter-wave interferometer</t>
  </si>
  <si>
    <t>Phase-matching effects in the generation of high-energy photons by mid-infrared few-cycle laser pulses</t>
  </si>
  <si>
    <t>Vozzi, C.; Negro, M.; Calegari, F.; Stagira, S.; Kovacs, K.; Tosa, V.</t>
  </si>
  <si>
    <t>Engineering non-Gaussian entangled states with vortices by photon subtraction</t>
  </si>
  <si>
    <t>Agarwal, G. S.</t>
  </si>
  <si>
    <t>A GaAs/AlAs superlattice as an electrically pumped THz acoustic phonon amplifier</t>
  </si>
  <si>
    <t>Beardsley, R. P.; Campion, R. P.; Glavin, B. A.; Kent, A. J.</t>
  </si>
  <si>
    <t>Mechanisms of cell propulsion by active stresses</t>
  </si>
  <si>
    <t>Carlsson, A. E.</t>
  </si>
  <si>
    <t>Generation of isolated attosecond extreme ultraviolet pulses employing nanoplasmonic field enhancement: optimization of coupled ellipsoids</t>
  </si>
  <si>
    <t>Stebbings, S. L.; Suessmann, F.; Yang, Y-Y; Scrinzi, A.; Durach, M.; Rusina, A.; Stockman, M. I.; Kling, M. F.</t>
  </si>
  <si>
    <t>Elimination of perturbative crossings in adiabatic quantum optimization</t>
  </si>
  <si>
    <t>Dickson, Neil G.</t>
  </si>
  <si>
    <t>Necessary and sufficient conditions for local manipulation of multipartite pure quantum states</t>
  </si>
  <si>
    <t>Gour, Gilad; Wallach, Nolan R.</t>
  </si>
  <si>
    <t>Modification of spontaneous emission from nanodiamond colour centres on a structured surface</t>
  </si>
  <si>
    <t>Inam, F. A.; Gaebel, T.; Bradac, C.; Stewart, L.; Withford, M. J.; Dawes, J. M.; Rabeau, J. R.; Steel, M. J.</t>
  </si>
  <si>
    <t>Interaction between light and matter: a photon wave function approach</t>
  </si>
  <si>
    <t>Saldanha, Pablo L.; Monken, C. H.</t>
  </si>
  <si>
    <t>Soderstrom, Johan; Lindblad, Andreas; Grum-Grzhimailo, Alexei N.; Travnikova, Oksana; Nicolas, Christophe; Svensson, Svante; Miron, Catalin</t>
  </si>
  <si>
    <t>Phenomenology of iron-assisted ion beam pattern formation on Si(001)</t>
  </si>
  <si>
    <t>Turbulent magnetohydrodynamic dynamo action in a spherically bounded von Karman flow at small magnetic Prandtl numbers</t>
  </si>
  <si>
    <t>Reuter, Klaus; Jenko, Frank; Forest, Cary B.</t>
  </si>
  <si>
    <t>Geometric picture of quantum discord for two-qubit quantum states</t>
  </si>
  <si>
    <t>Two-photon quantum walks in an elliptical direct-write waveguide array</t>
  </si>
  <si>
    <t>Swarming behavior of simple model squirmers</t>
  </si>
  <si>
    <t>Thutupalli, Shashi; Seemann, Ralf; Herminghaus, Stephan</t>
  </si>
  <si>
    <t>Quark-gluon plasma at the RHIC and the LHC: perfect fluid too perfect?</t>
  </si>
  <si>
    <t>Nagle, James L.; Bearden, Ian G.; Zajc, William A.</t>
  </si>
  <si>
    <t>Two-dimensional particle-in-cell simulation of the expansion of a plasma into a rarefied medium</t>
  </si>
  <si>
    <t>Sarri, G.; Murphy, G. C.; Dieckmann, M. E.; Bret, A.; Quinn, K.; Kourakis, I.; Borghesi, M.; Drury, L. O. C.; Ynnerman, A.</t>
  </si>
  <si>
    <t>Segregation and periodic mixing in a fluidized bidisperse suspension</t>
  </si>
  <si>
    <t>Actions of low- and high-energy electrons on the phase transition between E- and H-modes in an inductively coupled plasma in Ar</t>
  </si>
  <si>
    <t>Hayashi, Yuichiro; Mitsui, Yo; Tatsumi, Tetsuya; Makabe, Toshiaki</t>
  </si>
  <si>
    <t>Quantum eavesdropping without interception: an attack exploiting the dead time of single-photon detectors</t>
  </si>
  <si>
    <t>Normal modes of trapped ions in the presence of anharmonic trap potentials</t>
  </si>
  <si>
    <t>Home, J. P.; Hanneke, D.; Jost, J. D.; Leibfried, D.; Wineland, D. J.</t>
  </si>
  <si>
    <t>Searching for perfect fluids: quantum viscosity in a universal Fermi gas</t>
  </si>
  <si>
    <t>Cao, C.; Elliott, E.; Wu, H.; Thomas, J. E.</t>
  </si>
  <si>
    <t>Reply to comment on 'Using cold atoms to measure neutrino mass'</t>
  </si>
  <si>
    <t>High-fidelity state detection and tomography of a single-ion Zeeman qubit</t>
  </si>
  <si>
    <t>Keselman, A.; Glickman, Y.; Akerman, N.; Kotler, S.; Ozeri, R.</t>
  </si>
  <si>
    <t>Progress towards an accurate determination of the Boltzmann constant by Doppler spectroscopy</t>
  </si>
  <si>
    <t>Comment on 'Using cold atoms to measure neutrino mass'</t>
  </si>
  <si>
    <t>Otten, E. W.</t>
  </si>
  <si>
    <t>A general approach to quantum Hall hierarchies</t>
  </si>
  <si>
    <t>Suorsa, J.; Viefers, S.; Hansson, T. H.</t>
  </si>
  <si>
    <t>Analysis of detector performance in a gigahertz clock rate quantum key distribution system</t>
  </si>
  <si>
    <t>A time-dependent Tsirelson's bound from limits on the rate of information gain in quantum systems</t>
  </si>
  <si>
    <t>Doherty, Andrew C.; Wehner, Stephanie</t>
  </si>
  <si>
    <t>Pattern recognition with simple oscillating circuits</t>
  </si>
  <si>
    <t>Hoelzel, R. W.; Krischer, K.</t>
  </si>
  <si>
    <t>Interacting non-Abelian anyons as Majorana fermions in the honeycomb lattice model</t>
  </si>
  <si>
    <t>Lahtinen, Ville</t>
  </si>
  <si>
    <t>Nickel, Dominik; Son, Dam T.</t>
  </si>
  <si>
    <t>Optimal signal states for quantum detectors</t>
  </si>
  <si>
    <t>Oreshkov, Ognyan; Calsamiglia, John; Munoz-Tapia, Ramon; Bagan, Emili</t>
  </si>
  <si>
    <t>Density profile and polymer configurations for a polymer melt in a regular array of nanotubes</t>
  </si>
  <si>
    <t>Peixoto, Tiago P.; Drossel, Barbara</t>
  </si>
  <si>
    <t>Efficient algorithms for optimal control of quantum dynamics: the Krotov method unencumbered</t>
  </si>
  <si>
    <t>Schirmer, S. G.; de Fouquieres, Pierre</t>
  </si>
  <si>
    <t>Metrology of high-order harmonics for free-electron laser seeding</t>
  </si>
  <si>
    <t>Erny, C.; Mansten, E.; Gisselbrecht, M.; Schwenke, J.; Rakowski, R.; He, X.; Gaarde, M. B.; Werin, S.; L'Huillier, A.</t>
  </si>
  <si>
    <t>Perfect fluids and bad metals: insights from ultracold Fermi gases</t>
  </si>
  <si>
    <t>Guo, Hao; Dan Wulin; Chien, Chih-Chun; Levin, K.</t>
  </si>
  <si>
    <t>Effect of orbital symmetry on the anisotropic superexchange interaction</t>
  </si>
  <si>
    <t>Kim, Beom Hyun; Min, B. I.</t>
  </si>
  <si>
    <t>The ten thousand Kims</t>
  </si>
  <si>
    <t>Strain-dependent transport properties of the ultra-thin correlated metal, LaNiO3</t>
  </si>
  <si>
    <t>Moon, E. J.; Gray, B. A.; Kareev, M.; Liu, J.; Altendorf, S. G.; Strigari, F.; Tjeng, L. H.; Freeland, J. W.; Chakhalian, J.</t>
  </si>
  <si>
    <t>Redundant information from thermal illumination: quantum Darwinism in scattered photons</t>
  </si>
  <si>
    <t>Riedel, C. Jess; Zurek, Wojciech H.</t>
  </si>
  <si>
    <t>Enhanced dipole moments in photo-excited TTF-TCNQ dimers</t>
  </si>
  <si>
    <t>Yoon, Mina; Miyamoto, Yoshiyuki; Scheffler, Matthias</t>
  </si>
  <si>
    <t>Dynamical mean-field theory for bosons</t>
  </si>
  <si>
    <t>Anders, Peter; Gull, Emanuel; Pollet, Lode; Troyer, Matthias; Werner, Philipp</t>
  </si>
  <si>
    <t>Modified spin-wave theory with ordering vector optimization: spatially anisotropic triangular lattice and J(1)J(2)J(3) model with Heisenberg interactions</t>
  </si>
  <si>
    <t>Extracting density-density correlations from in situ images of atomic quantum gases</t>
  </si>
  <si>
    <t>Hung, Chen-Lung; Zhang, Xibo; Ha, Li-Chung; Tung, Shih-Kuang; Gemelke, Nathan; Chin, Cheng</t>
  </si>
  <si>
    <t>Two-dimensional arrays of radio-frequency ion traps with addressable interactions</t>
  </si>
  <si>
    <t>Kumph, Muir; Brownnutt, Michael; Blatt, Rainer</t>
  </si>
  <si>
    <t>Li, Guangyuan; Xiao, Feng; Cai, Lin; Alameh, Kamal; Xu, Anshi</t>
  </si>
  <si>
    <t>Equilibration and temperature distribution in a driven ion chain</t>
  </si>
  <si>
    <t>Lin, G-D; Duan, L-M</t>
  </si>
  <si>
    <t>Strong plasmon coupling between two gold nanospheres on a gold slab</t>
  </si>
  <si>
    <t>Liu, H.; Ng, J.; Wang, S. B.; Hang, Z. H.; Chan, C. T.; Zhu, S. N.</t>
  </si>
  <si>
    <t>Moehring, D. L.; Highstrete, C.; Stick, D.; Fortier, K. M.; Haltli, R.; Tigges, C.; Blain, M. G.</t>
  </si>
  <si>
    <t>Trapped ions in optical lattices for probing oscillator chain models</t>
  </si>
  <si>
    <t>Pruttivarasin, Thaned; Ramm, Michael; Talukdar, Ishan; Kreuter, Axel; Haeffner, Hartmut</t>
  </si>
  <si>
    <t>From photonic crystals to metamaterials: the bianisotropic response</t>
  </si>
  <si>
    <t>Reyes-Avendano, J. A.; Algredo-Badillo, U.; Halevi, P.; Perez-Rodriguez, F.</t>
  </si>
  <si>
    <t>Rydberg excitation of trapped cold ions: a detailed case study</t>
  </si>
  <si>
    <t>Elastic waves in phononic monolayer granular membranes</t>
  </si>
  <si>
    <t>Tournat, Vincent; Perez-Arjona, Isabel; Merkel, Aurelien; Sanchez-Morcillo, Victor; Gusev, Vitalyi</t>
  </si>
  <si>
    <t>Excitation transport through Rydberg dressing</t>
  </si>
  <si>
    <t>Wuester, S.; Ates, C.; Eisfeld, A.; Rost, J. M.</t>
  </si>
  <si>
    <t>The Fermi problem in discrete systems</t>
  </si>
  <si>
    <t>Zohar, Erez; Reznik, Benni</t>
  </si>
  <si>
    <t>Nonlocal Hanbury-Brown-Twiss interferometry and entanglement generation from Majorana bound states</t>
  </si>
  <si>
    <t>Bose, Sougato; Sodano, Pasquale</t>
  </si>
  <si>
    <t>Loop condensation in the triangular lattice quantum dimer model</t>
  </si>
  <si>
    <t>Herdman, C. M.; Whaley, K. B.</t>
  </si>
  <si>
    <t>Analytical maximum-likelihood method to detect patterns in real networks</t>
  </si>
  <si>
    <t>Squartini, Tiziano; Garlaschelli, Diego</t>
  </si>
  <si>
    <t>Inference of gene regulatory networks with the strong-inhibition Boolean model</t>
  </si>
  <si>
    <t>Xia, Qinzhi; Liu, Lulu; Ye, Weiming; Hu, Gang</t>
  </si>
  <si>
    <t>Formation of matter-wave soliton molecules</t>
  </si>
  <si>
    <t>Al Khawaja, U.; Stoof, H. T. C.</t>
  </si>
  <si>
    <t>Entanglement of biphoton states: qutrits and ququarts</t>
  </si>
  <si>
    <t>Fedorov, M. V.; Volkov, P. A.; Mikhailova, J. M.; Straupe, S. S.; Kulik, S. P.</t>
  </si>
  <si>
    <t>Multichannel quantum-defect theory for ultracold atom-ion collisions</t>
  </si>
  <si>
    <t>Invisibility cloaking without superluminal propagation</t>
  </si>
  <si>
    <t>Minimally destructive detection of magnetically trapped atoms using frequency-synthesized light</t>
  </si>
  <si>
    <t>Kohnen, M.; Petrov, P. G.; Nyman, R. A.; Hinds, E. A.</t>
  </si>
  <si>
    <t>Simulating open quantum systems: from many-body interactions to stabilizer pumping</t>
  </si>
  <si>
    <t>Mueller, M.; Hammerer, K.; Zhou, Y. L.; Roos, C. F.; Zoller, P.</t>
  </si>
  <si>
    <t>Experimental evidence of analogue Hawking radiation from ultrashort laser pulse filaments</t>
  </si>
  <si>
    <t>Rubino, E.; Belgiorno, F.; Cacciatori, S. L.; Clerici, M.; Gorini, V.; Ortenzi, G.; Rizzi, L.; Sala, V. G.; Kolesik, M.; Faccio, D.</t>
  </si>
  <si>
    <t>Simulations of atomic trajectories near a dielectric surface</t>
  </si>
  <si>
    <t>Stern, N. P.; Alton, D. J.; Kimble, H. J.</t>
  </si>
  <si>
    <t>Dye molecules as single-photon sources and large optical nonlinearities on a chip</t>
  </si>
  <si>
    <t>Hwang, J.; Hinds, E. A.</t>
  </si>
  <si>
    <t>Demonstration of the temporal matter-wave Talbot effect for trapped matter waves</t>
  </si>
  <si>
    <t>THz-driven quantum wells: Coulomb interactions and Stark shifts in the ultrastrong coupling regime</t>
  </si>
  <si>
    <t>Nonlinear wave interaction and spin models in the magnetohydrodynamic regime</t>
  </si>
  <si>
    <t>Brodin, G.; Lundin, J.; Zamanian, J.; Stefan, M.</t>
  </si>
  <si>
    <t>Simulation of Bell states with incoherent thermal light</t>
  </si>
  <si>
    <t>Chen, Hui; Peng, Tao; Karmakar, Sanjit; Shih, Yanhua</t>
  </si>
  <si>
    <t>Analytic approach to co-evolving dynamics in complex networks: dissatisfied adaptive snowdrift game</t>
  </si>
  <si>
    <t>Graeser, Oliver; Xu, Chen; Hui, P. M.</t>
  </si>
  <si>
    <t>Dichromatic light halting using double spin coherence gratings</t>
  </si>
  <si>
    <t>Ham, Byoung S.; Hahn, Joonseong</t>
  </si>
  <si>
    <t>Independent control of aspect ratios in the axial and lateral cross sections of a focal spot for three-dimensional femtosecond laser micromachining</t>
  </si>
  <si>
    <t>He, Fei; Cheng, Ya; Lin, Jintian; Ni, Jielei; Xu, Zhizhan; Sugioka, Koji; Midorikawa, Katsumi</t>
  </si>
  <si>
    <t>Metamaterial-inspired perfect tunnelling in semiconductor heterostructures</t>
  </si>
  <si>
    <t>Learning from tau appearance</t>
  </si>
  <si>
    <t>Optical characterization of charge transfer and bonding dimer plasmons in linked interparticle gaps</t>
  </si>
  <si>
    <t>Perez-Gonzalez, O.; Zabala, N.; Aizpurua, J.</t>
  </si>
  <si>
    <t>Fourier microscopy of single plasmonic scatterers</t>
  </si>
  <si>
    <t>Sersic, Ivana; Tuambilangana, Christelle; Koenderink, A. Femius</t>
  </si>
  <si>
    <t>Nonlinear magnetic field dependence of spin polarization in high-density two-dimensional electron systems</t>
  </si>
  <si>
    <t>Yang, K. F.; Liu, H. W.; Mishima, T. D.; Santos, M. B.; Nagase, K.; Hirayama, Y.</t>
  </si>
  <si>
    <t>The inhomogeneous Kibble-Zurek mechanism: vortex nucleation during Bose-Einstein condensation</t>
  </si>
  <si>
    <t>del Campo, A.; Retzker, A.; Plenio, M. B.</t>
  </si>
  <si>
    <t>A combined molecular dynamics and computational spectroscopy study of a dye-sensitized solar cell</t>
  </si>
  <si>
    <t>Gebauer, Ralph; De Angelis, Filippo</t>
  </si>
  <si>
    <t>Experimental electronic structure of In2O3 and Ga2O3</t>
  </si>
  <si>
    <t>Quantum reflection of ultracold atoms from thin films, graphene and semiconductor heterostructures</t>
  </si>
  <si>
    <t>Magnetic behaviour of the intermetallic compound YbCo2Si2</t>
  </si>
  <si>
    <t>Klingner, C.; Krellner, C.; Brando, M.; Geibel, C.; Steglich, F.</t>
  </si>
  <si>
    <t>Highly conductive ion tracks in tetrahedral amorphous carbon by irradiation with 30 MeV C-60 projectiles</t>
  </si>
  <si>
    <t>Krauser, J.; Nix, A-K; Gehrke, H-G; Hofsaess, H.; Trautmann, C.; Weidinger, A.</t>
  </si>
  <si>
    <t>Implications of electronics constraints for solid-state quantum error correction and quantum circuit failure probability</t>
  </si>
  <si>
    <t>Levy, James E.; Carroll, Malcolm S.; Ganti, Anand; Phillips, Cynthia A.; Landahl, Andrew J.; Gurrieri, Thomas M.; Carr, Robert D.; Stalford, Harold L.; Nielsen, Erik</t>
  </si>
  <si>
    <t>Electron-hole pairs during the adsorption dynamics of O-2 on Pd(100): exciting or not?</t>
  </si>
  <si>
    <t>Meyer, Joerg; Reuter, Karsten</t>
  </si>
  <si>
    <t>Electronic and optical properties of MgxZn1-xO and CdxZn1-xO from ab initio calculations</t>
  </si>
  <si>
    <t>Schleife, Andre; Roedl, Claudia; Furthmueller, Juergen; Bechstedt, Friedhelm</t>
  </si>
  <si>
    <t>Spin valve effect in single-atom contacts</t>
  </si>
  <si>
    <t>Ziegler, M.; Neel, N.; Lazo, C.; Ferriani, P.; Heinze, S.; Kroeger, J.; Berndt, R.</t>
  </si>
  <si>
    <t>Magnetic resonance for downhole complex-lithology earth formation evaluation</t>
  </si>
  <si>
    <t>Chen, Songhua; Li, Lilong; Zhang, Gigi; Chen, Jason</t>
  </si>
  <si>
    <t>Thermopower and quantum criticality in a strongly interacting system: parallels with the cuprates</t>
  </si>
  <si>
    <t>Garg, Arti; Shastry, B. Sriram; Dave, Kiaran B.; Phillips, Philip</t>
  </si>
  <si>
    <t>Optical vortex discrimination with a transmission volume hologram</t>
  </si>
  <si>
    <t>Effects of localized spins on excitons in single-walled carbon nanotubes with imperfections</t>
  </si>
  <si>
    <t>Konabe, Satoru; Okada, Susumu</t>
  </si>
  <si>
    <t>Near-, mesoscopic and far-field regimes of a subwavelength Young's double-slit</t>
  </si>
  <si>
    <t>Le Perchec, J.; Barbara, A.; Quemerais, P.</t>
  </si>
  <si>
    <t>On three-dimensional spherical acoustic cloaking</t>
  </si>
  <si>
    <t>Munteanu, Ligia; Chiroiu, Veturia</t>
  </si>
  <si>
    <t>Parity detection achieves the Heisenberg limit in interferometry with coherent mixed with squeezed vacuum light</t>
  </si>
  <si>
    <t>Seshadreesan, Kaushik P.; Anisimov, Petr M.; Lee, Hwang; Dowling, Jonathan P.</t>
  </si>
  <si>
    <t>Temperature-dependent coherent carrier transport in quantum cascade lasers</t>
  </si>
  <si>
    <t>Talukder, Muhammad Anisuzzaman; Menyuk, Curtis R.</t>
  </si>
  <si>
    <t>Valley beam splitter based on strained graphene</t>
  </si>
  <si>
    <t>Zhai, Feng; Ma, Yanling; Chang, Kai</t>
  </si>
  <si>
    <t>Buzhynskyy, Nikolay; Sens, Pierre; Behar-Cohen, Francine; Scheuring, Simon</t>
  </si>
  <si>
    <t>Convection in a dusty radio-frequency plasma under the influence of a thermal gradient</t>
  </si>
  <si>
    <t>Shomali, Zahra; Zareyan, Malek; Belzig, Wolfgang</t>
  </si>
  <si>
    <t>Ultrathin BaTiO3 templates for multiferroic nanostructures</t>
  </si>
  <si>
    <t>Chen, Xumin; Yang, Seolun; Kim, Ji-Hyun; Kim, Hyung-Do; Kim, Jae-Sung; Rojas, Geoffrey; Skomski, Ralph; Lu, Haidong; Bhattacharya, Anand; Santos, Tiffany; Guisinger, Nathan; Bode, Matthias; Gruverman, Alexei; Enders, Axel</t>
  </si>
  <si>
    <t>Reduced stochasticity in domain wall motion with increasing pinning density in thin Fe films</t>
  </si>
  <si>
    <t>Lee, Hun-Sung; Ryu, Kwang-Su; You, Chun-Yeol; Jeon, Kun-Rok; Parkin, Stuart S. P.; Shin, Sung-Chul</t>
  </si>
  <si>
    <t>Detecting quantum phase transitions of photons through a defect cavity</t>
  </si>
  <si>
    <t>Lien, Jiun-Yi; Chen, Yueh-Nan; Chou, Chung-Hsien</t>
  </si>
  <si>
    <t>Micellar carrier for triplet-triplet annihilation-assisted photon energy upconversion in a water environment</t>
  </si>
  <si>
    <t>Turshatov, Andrey; Busko, Dmitry; Baluschev, Stanislav; Miteva, Tzenka; Landfester, Katharina</t>
  </si>
  <si>
    <t>Topological insulators in the quaternary chalcogenide compounds and ternary famatinite compounds</t>
  </si>
  <si>
    <t>Wang, Y. J.; Lin, H.; Das, Tanmoy; Hasan, M. Z.; Bansil, A.</t>
  </si>
  <si>
    <t>Redshift of few-cycle infrared pulses in the filamentation regime</t>
  </si>
  <si>
    <t>Ahmad, I.; Berge, L.; Major, Zs; Krausz, F.; Karsch, S.; Trushin, S. A.</t>
  </si>
  <si>
    <t>Measurement of charm production in neutrino charged-current interactions</t>
  </si>
  <si>
    <t>Shot-to-shot and average absolute photon flux measurements of a femtosecond laser high-order harmonic photon source</t>
  </si>
  <si>
    <t>Leitner, T.; Sorokin, A. A.; Gaudin, J.; Kaser, H.; Kroth, U.; Tiedtke, K.; Richter, M.; Wernet, Ph</t>
  </si>
  <si>
    <t>Collisionless shockwaves formed by counter-streaming laser-produced plasmas</t>
  </si>
  <si>
    <t>Liu, X.; Li, Y. T.; Zhang, Y.; Zhong, J. Y.; Zheng, W. D.; Dong, Q. L.; Chen, M.; Zhao, G.; Sakawa, Y.; Morita, T.; Kuramitsu, Y.; Kato, T. N.; Chen, L. M.; Lu, X.; Ma, J. L.; Wang, W. M.; Sheng, Z. M.; Takabe, H.; Rhee, Y-J; Ding, Y. K.; Jiang, S. E.; Liu, S. Y.; Zhu, J. Q.; Zhang, J.</t>
  </si>
  <si>
    <t>Integration of highly probabilistic sources into optical quantum architectures: perpetual quantum computation</t>
  </si>
  <si>
    <t>Devitt, Simon J.; Stephens, Ashley M.; Munro, William J.; Nemoto, Kae</t>
  </si>
  <si>
    <t>Single-electron quantum tomography in quantum Hall edge channels</t>
  </si>
  <si>
    <t>Grenier, Ch; Herve, R.; Bocquillon, E.; Parmentier, F. D.; Placais, B.; Berroir, J. M.; Feve, G.; Degiovanni, P.</t>
  </si>
  <si>
    <t>Relativistic quantum mechanics with trapped ions</t>
  </si>
  <si>
    <t>Evaluation of surface nuclear magnetic resonance-estimated subsurface water content</t>
  </si>
  <si>
    <t>Mueller-Petke, M.; Dlugosch, R.; Yaramanci, U.</t>
  </si>
  <si>
    <t>Breakdown of the independent electron approximation in sequential double ionization</t>
  </si>
  <si>
    <t>Pfeiffer, A. N.; Cirelli, C.; Smolarski, M.; Wang, X.; Eberly, J. H.; Doerner, R.; Keller, U.</t>
  </si>
  <si>
    <t>Energy sharing in the two-electron attosecond streak camera</t>
  </si>
  <si>
    <t>Price, H.; Staudte, A.; Emmanouilidou, A.</t>
  </si>
  <si>
    <t>Isotope and interband effects in a multi-band model of superconductivity</t>
  </si>
  <si>
    <t>Impedance of the single-electron transistor at radio-frequencies</t>
  </si>
  <si>
    <t>Ciccarelli, C.; Ferguson, A. J.</t>
  </si>
  <si>
    <t>Fundamental limits in single-molecule orientation measurements</t>
  </si>
  <si>
    <t>Rephasing halted photon echoes using controlled optical deshelving</t>
  </si>
  <si>
    <t>Hahn, Joonseong; Ham, Byoung S.</t>
  </si>
  <si>
    <t>Robust interferometer for the routing of light beams carrying orbital angular momentum</t>
  </si>
  <si>
    <t>Measurement of the electric dipole moments for transitions to rubidium Rydberg states via Autler-Townes splitting</t>
  </si>
  <si>
    <t>Piotrowicz, M. J.; MacCormick, C.; Kowalczyk, A.; Bergamini, S.; Beterov, I. I.; Yakshina, E. A.</t>
  </si>
  <si>
    <t>Multielectron effects and nonadiabatic electronic dynamics in above threshold ionization and high-harmonic generation</t>
  </si>
  <si>
    <t>Scaling laws for electron cold injection in the narrow collision pulse approximation</t>
  </si>
  <si>
    <t>Laser interferometry with translucent and absorbing mechanical oscillators</t>
  </si>
  <si>
    <t>Friedrich, D.; Kaufer, H.; Westphal, T.; Yamamoto, K.; Sawadsky, A.; Khalili, F. Ya; Danilishin, S. L.; Gossler, S.; Danzmann, K.; Schnabel, R.</t>
  </si>
  <si>
    <t>Few emitters in a cavity: from cooperative emission to individualization</t>
  </si>
  <si>
    <t>Auffeves, A.; Gerace, D.; Portolan, S.; Drezet, A.; Franca Santos, M.</t>
  </si>
  <si>
    <t>Quantum algorithms for classical lattice models</t>
  </si>
  <si>
    <t>The top-transmon: a hybrid superconducting qubit for parity-protected quantum computation</t>
  </si>
  <si>
    <t>Hassler, F.; Akhmerov, A. R.; Beenakker, C. W. J.</t>
  </si>
  <si>
    <t>An isolated Dirac cone on the surface of ternary tetradymite-like topological insulators</t>
  </si>
  <si>
    <t>Lin, H.; Das, Tanmoy; Wray, L. A.; Xu, S-Y; Hasan, M. Z.; Bansil, A.</t>
  </si>
  <si>
    <t>Generating coherence and entanglement with a finite-size atomic ensemble in a ring cavity</t>
  </si>
  <si>
    <t>Sun, Li-hui; Li, Gao-xiang; Gu, Wen-ju; Ficek, Zbigniew</t>
  </si>
  <si>
    <t>Multiple scattering formulation of two-dimensional acoustic and electromagnetic metamaterials</t>
  </si>
  <si>
    <t>Reuther, Georg M.; Zueco, David; Haenggi, Peter; Kohler, Sigmund</t>
  </si>
  <si>
    <t>Surface lattice vibration and electron-phonon interaction in Pb(111) ultrathin superconducting films from first principles: both with and without Si substrate</t>
  </si>
  <si>
    <t>Huang, Gui Qin</t>
  </si>
  <si>
    <t>Ancilla-based quantum simulation</t>
  </si>
  <si>
    <t>Brown, Katherine L.; De, Suvabrata; Kendon, Vivien M.; Munro, William J.</t>
  </si>
  <si>
    <t>Femtosecond x-ray pulse length characterization at the Linac Coherent Light Source free-electron laser</t>
  </si>
  <si>
    <t>Duesterer, S.; Radcliffe, P.; Bostedt, C.; Bozek, J.; Cavalieri, A. L.; Coffee, R.; Costello, J. T.; Cubaynes, D.; DiMauro, L. F.; Ding, Y.; Doumy, G.; Gruener, F.; Helml, W.; Schweinberger, W.; Kienberger, R.; Maier, A. R.; Messerschmidt, M.; Richardson, V.; Roedig, C.; Tschentscher, T.; Meyer, M.</t>
  </si>
  <si>
    <t>Background-independent condensed matter models for quantum gravity</t>
  </si>
  <si>
    <t>Kinetics of hole nucleation in biomembrane rupture</t>
  </si>
  <si>
    <t>Evans, Evan; Smith, Benjamin A.</t>
  </si>
  <si>
    <t>Theory for shear-induced segregation of dense granular mixtures</t>
  </si>
  <si>
    <t>Fan, Yi; Hill, K. M.</t>
  </si>
  <si>
    <t>Nunnenkamp, A.; Koch, Jens; Girvin, S. M.</t>
  </si>
  <si>
    <t>Hydrodynamics of active permeating gels</t>
  </si>
  <si>
    <t>Callan-Jones, A. C.; Juelicher, F.</t>
  </si>
  <si>
    <t>Quantum picturalism for topological cluster-state computing</t>
  </si>
  <si>
    <t>Horsman, Clare</t>
  </si>
  <si>
    <t>The nature of the low-energy excitations in the short-range-ordered region of Cs2CuCl4 as revealed by Cs-133 nuclear magnetic resonance</t>
  </si>
  <si>
    <t>Triple modulator-chicane scheme for seeding sub-nanometer x-ray free-electron lasers</t>
  </si>
  <si>
    <t>Xiang, Dao; Stupakov, Gennady</t>
  </si>
  <si>
    <t>Revival of silenced echo and quantum memory for light</t>
  </si>
  <si>
    <t>Damon, V.; Bonarota, M.; Louchet-Chauvet, A.; Chaneliere, T.; Le Gouet, J-L</t>
  </si>
  <si>
    <t>Planar microwave structures for electron guiding</t>
  </si>
  <si>
    <t>Hoffrogge, J.; Hommelhoff, P.</t>
  </si>
  <si>
    <t>Orientation statistics of small particles in turbulence</t>
  </si>
  <si>
    <t>Pumir, Alain; Wilkinson, Michael</t>
  </si>
  <si>
    <t>Schoeffler, M. S.; Jahnke, T.; Titze, J.; Petridis, N.; Cole, K.; Schmidt, L. Ph H.; Czasch, A.; Jagutzki, O.; Williams, J. B.; Cocke, C. L.; Osipov, T.; Lee, S.; Prior, M. H.; Belkacem, A.; Landers, A. L.; Schmidt-Boecking, H.; Doerner, R.; Weber, Th</t>
  </si>
  <si>
    <t>Nanoscale heat transport studied by high-resolution time-resolved x-ray diffraction</t>
  </si>
  <si>
    <t>Kaleidoscope of topological phases with multiple Majorana species</t>
  </si>
  <si>
    <t>Kells, G.; Kailasvuori, J.; Slingerland, J. K.; Vala, J.</t>
  </si>
  <si>
    <t>Radio-frequency response of single pores and artificial ion channels</t>
  </si>
  <si>
    <t>Kim, H. S.; Ramachandran, S.; Stava, E.; van der Weide, D. W.; Blick, R. H.</t>
  </si>
  <si>
    <t>Attosecond pulse generation by applying a weak static electric field to a few-cycle pulse</t>
  </si>
  <si>
    <t>Zhao, Guangjiu; Guo, Xiaolv; Shao, Tianjiao; Xue, Kang</t>
  </si>
  <si>
    <t>Simplified instantaneous non-local quantum computation with applications to position-based cryptography</t>
  </si>
  <si>
    <t>Beigi, Salman; Koenig, Robert</t>
  </si>
  <si>
    <t>Regimes of classical transport of cold gases in a two-dimensional anisotropic disorder</t>
  </si>
  <si>
    <t>Pezze, L.; Robert-de-Saint-Vincent, M.; Bourdel, T.; Brantut, J-P; Allard, B.; Plisson, T.; Aspect, A.; Bouyer, P.; Sanchez-Palencia, L.</t>
  </si>
  <si>
    <t>Paladino, E.; D'Arrigo, A.; Mastellone, A.; Falci, G.</t>
  </si>
  <si>
    <t>Systematics in the optical and electronic properties of the binary lanthanide halide, chalcogenide and pnictide compounds: an overview</t>
  </si>
  <si>
    <t>Rogers, E.; Dorenbos, P.; van der Kolk, E.</t>
  </si>
  <si>
    <t>Phase space interpretation of exponential Fermi acceleration</t>
  </si>
  <si>
    <t>Liebchen, Benno; Buechner, Robert; Petri, Christoph; Diakonos, Fotis K.; Lenz, Florian; Schmelcher, Peter</t>
  </si>
  <si>
    <t>Crystalline phase for one-dimensional ultra-cold atomic bosons</t>
  </si>
  <si>
    <t>Buechler, Hans Peter</t>
  </si>
  <si>
    <t>The apex of the family tree of protocols: optimal rates and resource inequalities</t>
  </si>
  <si>
    <t>Geometric entanglement from matrix product state representations</t>
  </si>
  <si>
    <t>Hu, Bing-Quan; Liu, Xi-Jing; Liu, Jin-Hua; Zhou, Huan-Qiang</t>
  </si>
  <si>
    <t>Role of energy-level mismatches in a multi-pathway complex of photosynthesis</t>
  </si>
  <si>
    <t>Structural, chemical and magnetic properties of secondary phases in Co-doped ZnO</t>
  </si>
  <si>
    <t>Ney, A.; Kovacs, A.; Ney, V.; Ye, S.; Ollefs, K.; Kammermeier, T.; Wilhelm, F.; Rogalev, A.; Dunin-Borkowski, R. E.</t>
  </si>
  <si>
    <t>Propagation of second-order moments of general truncated beams in atmospheric turbulence</t>
  </si>
  <si>
    <t>Ji, Xiaoling; Li, Xiaoqing; Ji, Guangming</t>
  </si>
  <si>
    <t>Demonstration of integrated microscale optics in surface-electrode ion traps</t>
  </si>
  <si>
    <t>Merrill, J. True; Volin, Curtis; Landgren, David; Amini, Jason M.; Wright, Kenneth; Doret, S. Charles; Pai, C-S; Hayden, Harley; Killian, Tyler; Faircloth, Daniel; Brown, Kenneth R.; Harter, Alexa W.; Slusher, Richart E.</t>
  </si>
  <si>
    <t>An optical fusion gate for W-states</t>
  </si>
  <si>
    <t>Oezdemir, S. K.; Matsunaga, E.; Tashima, T.; Yamamoto, T.; Koashi, M.; Imoto, N.</t>
  </si>
  <si>
    <t>The hierarchical structure in the orbital entanglement spectrum of fractional quantum Hall systems</t>
  </si>
  <si>
    <t>Sterdyniak, A.; Bernevig, B. A.; Regnault, N.; Haldane, F. D. M.</t>
  </si>
  <si>
    <t>Factorization of numbers with Gauss sums: II. Suggestions for implementation with chirped laser pulses</t>
  </si>
  <si>
    <t>Merkel, W.; Woelk, S.; Schleich, W. P.; Averbukh, I. Sh; Girard, B.; Paulus, G. G.</t>
  </si>
  <si>
    <t>Factorization of numbers with Gauss sums: I. Mathematical background</t>
  </si>
  <si>
    <t>Woelk, S.; Merkel, W.; Schleich, W. P.; Averbukh, I. Sh; Girard, B.</t>
  </si>
  <si>
    <t>Lead adsorption on the Al13Co4(100) surface: heterogeneous nucleation and pseudomorphic growth</t>
  </si>
  <si>
    <t>Addou, R.; Shukla, A. K.; Villaseca, S. Alarcon; Gaudry, E.; Deniozou, Th; Heggen, M.; Feuerbacher, M.; Widmer, R.; Groening, O.; Fournee, V.; Dubois, J-M; Ledieu, J.</t>
  </si>
  <si>
    <t>Detection of charge motion in a non-metallic silicon isolated double quantum dot</t>
  </si>
  <si>
    <t>Ferrus, T.; Rossi, A.; Tanner, M.; Podd, G.; Chapman, P.; Williams, D. A.</t>
  </si>
  <si>
    <t>On the role of complex phases in the quantum statistics of weak measurements</t>
  </si>
  <si>
    <t>Hofmann, Holger F.</t>
  </si>
  <si>
    <t>Ferromagnetic quantum criticality in the quasi-one-dimensional heavy fermion metal YbNi4P2</t>
  </si>
  <si>
    <t>Krellner, C.; Lausberg, S.; Steppke, A.; Brando, M.; Pedrero, L.; Pfau, H.; Tence, S.; Rosner, H.; Steglich, F.; Geibel, C.</t>
  </si>
  <si>
    <t>Determination of the photoelectron reference plane in nanostructured surfaces</t>
  </si>
  <si>
    <t>Lobo-Checa, Jorge; Mugarza, Aitor; Enrique Ortega, Jose; Michel, Enrique G.</t>
  </si>
  <si>
    <t>Non-magnetic impurities and in-gap bound states in topological insulators</t>
  </si>
  <si>
    <t>Lu, Jie; Shan, Wen-Yu; Lu, Hai-Zhou; Shen, Shun-Qing</t>
  </si>
  <si>
    <t>Magnetic reversal of an artificial square ice: dipolar correlation and charge ordering</t>
  </si>
  <si>
    <t>Experimental characterization of coherent magnetization transport in a one-dimensional spin system</t>
  </si>
  <si>
    <t>Ramanathan, Chandrasekhar; Cappellaro, Paola; Viola, Lorenza; Cory, David G.</t>
  </si>
  <si>
    <t>Superconducting transitions of intrinsic arrays of weakly coupled one-dimensional superconducting chains: the case of the extreme quasi-1D superconductor Tl2Mo6Se6</t>
  </si>
  <si>
    <t>Bergk, B.; Petrovic, A. P.; Wang, Z.; Wang, Y.; Salloum, D.; Gougeon, P.; Potel, M.; Lortz, R.</t>
  </si>
  <si>
    <t>Quantum simulation of the transverse Ising model with trapped ions</t>
  </si>
  <si>
    <t>Suppression of the stochastic fluctuations of suspended nanowires by temperature-induced single-electron tunneling</t>
  </si>
  <si>
    <t>Santandrea, F.; Gorelik, L. Y.; Shekhter, R. I.; Jonson, M.</t>
  </si>
  <si>
    <t>Chiral charge order in the superconductor 2H-TaS2</t>
  </si>
  <si>
    <t>Resonant population transfer in the time-dependent quantum elliptical billiard</t>
  </si>
  <si>
    <t>Lenz, F.; Liebchen, B.; Diakonos, F. K.; Schmelcher, P.</t>
  </si>
  <si>
    <t>Hall, Matthew A.; Altepeter, Joseph B.; Kumar, Prem</t>
  </si>
  <si>
    <t>Where we are on theta(13): addendum to 'Global neutrino data and recent reactor fluxes: status of three-flavor oscillation parameters' (vol 13, 109401, 2011)</t>
  </si>
  <si>
    <t>All-dielectric invisibility cloaks made of BaTiO3-loaded polyurethane foam</t>
  </si>
  <si>
    <t>Bao, Di; Rajab, Khalid Z.; Hao, Yang; Kallos, Efthymios; Tang, Wenxuan; Argyropoulos, Christos; Piao, Yongzhe; Yang, Shoufeng</t>
  </si>
  <si>
    <t>Coherent x-ray diffraction imaging of paint pigment particles by scanning a phase plate modulator</t>
  </si>
  <si>
    <t>Chen, Bo; Zhang, Fucai; Berenguer, Felisa; Bean, Richard J.; Kewish, Cameron M.; Vila-Comamala, Joan; Chu, Yong S.; Rodenburg, John M.; Robinson, Ian K.</t>
  </si>
  <si>
    <t>One- and two-dimensional cavity modes in ZnO microwires</t>
  </si>
  <si>
    <t>Dietrich, C. P.; Lange, M.; Sturm, C.; Schmidt-Grund, R.; Grundmann, M.</t>
  </si>
  <si>
    <t>Quantum size effects on surfaces without a projected bandgap: Pb/Ni(111)</t>
  </si>
  <si>
    <t>Bollmann, Tjeerd R. J.; van Gastel, Raoul; Zandvliet, Harold J. W.; Poelsema, Bene</t>
  </si>
  <si>
    <t>Assumptions of the primordial spectrum and cosmological parameter estimation</t>
  </si>
  <si>
    <t>Shafieloo, Arman; Souradeep, Tarun</t>
  </si>
  <si>
    <t>'Effective two dimensionality' cases bring a new hope to the Kaluza-Klein(like) theories</t>
  </si>
  <si>
    <t>Lukman, D.; Borstnik, N. S. Mankoc; Nielsen, H. B.</t>
  </si>
  <si>
    <t>Coherence filtering of x-ray waveguides: analytical and numerical approach</t>
  </si>
  <si>
    <t>Inactivation of bacteria using dc corona discharge: role of ions and humidity</t>
  </si>
  <si>
    <t>Dobrynin, Danil; Friedman, Gary; Fridman, Alexander; Starikovskiy, Andrey</t>
  </si>
  <si>
    <t>Recovering quantum information through partial access to the environment</t>
  </si>
  <si>
    <t>Anomalous scaling in the random-force-driven Burgers' equation: a Monte Carlo study</t>
  </si>
  <si>
    <t>Multi-impurity polarons in a dilute Bose-Einstein condensate</t>
  </si>
  <si>
    <t>Santamore, D. H.; Timmermans, Eddy</t>
  </si>
  <si>
    <t>Condensation of actin filaments pushing against a barrier</t>
  </si>
  <si>
    <t>Tsekouras, Kostas; Lacoste, David; Mallick, Kirone; Joanny, Jean-Francois</t>
  </si>
  <si>
    <t>Nanoscale focused ion beam from laser-cooled lithium atoms</t>
  </si>
  <si>
    <t>Knuffman, B.; Steele, A. V.; Orloff, J.; McClelland, J. J.</t>
  </si>
  <si>
    <t>Highly efficient source for indistinguishable single photons of controlled shape</t>
  </si>
  <si>
    <t>Geometric analysis of entangled qubit pairs</t>
  </si>
  <si>
    <t>Ramsak, A.</t>
  </si>
  <si>
    <t>Emergent bipartiteness in a society of knights and knaves</t>
  </si>
  <si>
    <t>Del Genio, C. I.; Gross, T.</t>
  </si>
  <si>
    <t>Semiclassical approach to fidelity amplitude</t>
  </si>
  <si>
    <t>Garcia-Mata, Ignacio; Vallejos, Raul O.; Wisniacki, Diego A.</t>
  </si>
  <si>
    <t>High-speed measurement of axial grain transport in a rotating drum</t>
  </si>
  <si>
    <t>Khan, Z. S.; Van Bussel, F.; Schaber, M.; Seemann, R.; Scheel, M.; Di Michiel, M.</t>
  </si>
  <si>
    <t>Majorana fermions on a disordered triangular lattice</t>
  </si>
  <si>
    <t>Kraus, Yaacov E.; Stern, Ady</t>
  </si>
  <si>
    <t>Quantum spin Hall systems and topological insulators</t>
  </si>
  <si>
    <t>Murakami, Shuichi</t>
  </si>
  <si>
    <t>Superconducting ground state of a doped Mott insulator</t>
  </si>
  <si>
    <t>Weng, Zheng-Yu</t>
  </si>
  <si>
    <t>Arrays of waveguide-coupled optical cavities that interact strongly with atoms</t>
  </si>
  <si>
    <t>Lepert, G.; Trupke, M.; Hartmann, M. J.; Plenio, M. B.; Hinds, E. A.</t>
  </si>
  <si>
    <t>Electron-electron interaction in high-quality epitaxial graphene</t>
  </si>
  <si>
    <t>Pan, W.; Ross, A. J., III; Howell, S. W.; Ohta, T.; Friedmann, T. A.; Liang, C-T</t>
  </si>
  <si>
    <t>Paramagnetic centers in graphene nanoribbons prepared from longitudinal unzipping of carbon nanotubes</t>
  </si>
  <si>
    <t>Rao, S. S.; Stesmans, A.; Kosynkin, D. V.; Higginbotham, A.; Tour, J. M.</t>
  </si>
  <si>
    <t>Transport properties of clean quantum point contacts</t>
  </si>
  <si>
    <t>Roessler, C.; Baer, S.; de Wiljes, E.; Ardelt, P-L; Ihn, T.; Ensslin, K.; Reichl, C.; Wegscheider, W.</t>
  </si>
  <si>
    <t>Squeezed-state quantum key distribution upon imperfect reconciliation</t>
  </si>
  <si>
    <t>Usenko, Vladyslav C.; Filip, Radim</t>
  </si>
  <si>
    <t>Efficient control of quantum paths via dual-gas high harmonic generation</t>
  </si>
  <si>
    <t>Willner, A.; Tavella, F.; Yeung, M.; Dzelzainis, T.; Kamperidis, C.; Bakarezos, M.; Adams, D.; Riedel, R.; Schulz, M.; Hoffmann, M. C.; Hu, W.; Rossbach, J.; Drescher, M.; Yakovlev, V. S.; Papadogiannis, N. A.; Tatarakis, M.; Dromey, B.; Zepf, M.</t>
  </si>
  <si>
    <t>Topological transition of graphene from a quantum Hall metal to a quantum Hall insulator at nu=0</t>
  </si>
  <si>
    <t>Zhu, W.; Yuan, H. Y.; Shi, Q. W.; Hou, J. G.; Wang, X. R.</t>
  </si>
  <si>
    <t>Focus on quantum effects and noise in biomolecules</t>
  </si>
  <si>
    <t>Fleming, G. R.; Huelga, S. F.; Plenio, M. B.</t>
  </si>
  <si>
    <t>Positron scattering from the isoelectronic molecules N-2, CO and C2H2</t>
  </si>
  <si>
    <t>Zecca, A.; Chiari, L.; Sarkar, A.; Brunger, M. J.</t>
  </si>
  <si>
    <t>Signal-to-noise ratio evaluation in resonant ring metamaterial lenses for MRI applications</t>
  </si>
  <si>
    <t>Towards improved interferometric sensitivities in the presence of loss</t>
  </si>
  <si>
    <t>Cooper, J. J.; Dunningham, J. A.</t>
  </si>
  <si>
    <t>Spectral super-resolution in metamaterial composites</t>
  </si>
  <si>
    <t>Helsing, J.; McPhedran, R. C.; Milton, G. W.</t>
  </si>
  <si>
    <t>Absolute instruments and perfect imaging in geometrical optics</t>
  </si>
  <si>
    <t>Design of tunable acoustic metamaterials through periodic arrays of resonant shunted piezos</t>
  </si>
  <si>
    <t>Airoldi, L.; Ruzzene, M.</t>
  </si>
  <si>
    <t>Atom beam velocity measurements using phase choppers</t>
  </si>
  <si>
    <t>Holmgren, William F.; Hromada, Ivan; Klauss, Catherine E.; Cronin, Alexander D.</t>
  </si>
  <si>
    <t>Memory cost of quantum contextuality</t>
  </si>
  <si>
    <t>Coherent diffractive imaging of solid state reactions in zinc oxide crystals</t>
  </si>
  <si>
    <t>Leake, Steven J.; Harder, Ross; Robinson, Ian K.</t>
  </si>
  <si>
    <t>Generation of a two-photon state from a quantum dot in a microcavity</t>
  </si>
  <si>
    <t>del Valle, E.; Gonzalez-Tudela, A.; Cancellieri, E.; Laussy, F. P.; Tejedor, C.</t>
  </si>
  <si>
    <t>Spin dynamics in the pseudogap state: phase fluctuation versus d-density wave</t>
  </si>
  <si>
    <t>Jiang, Hong-Min; Zhou, Jian; Li, Jian-Xin</t>
  </si>
  <si>
    <t>Unconditionally secure bit commitment with flying qudits</t>
  </si>
  <si>
    <t>Kent, Adrian</t>
  </si>
  <si>
    <t>Range expansion with mutation and selection: dynamical phase transition in a two-species Eden model</t>
  </si>
  <si>
    <t>Kuhr, J-T; Leisner, M.; Frey, E.</t>
  </si>
  <si>
    <t>Quantum reading capacity</t>
  </si>
  <si>
    <t>Pirandola, Stefano; Lupo, Cosmo; Giovannetti, Vittorio; Mancini, Stefano; Braunstein, Samuel L.</t>
  </si>
  <si>
    <t>Shortcuts to adiabaticity for trapped ultracold gases</t>
  </si>
  <si>
    <t>Schaff, Jean-Francois; Capuzzi, Pablo; Labeyrie, Guillaume; Vignolo, Patrizia</t>
  </si>
  <si>
    <t>In situ measurement of the dynamic structure factor in ultracold quantum gases</t>
  </si>
  <si>
    <t>Weimer, Hendrik; Buechler, Hans Peter</t>
  </si>
  <si>
    <t>Stopping of hypervelocity clusters in solids</t>
  </si>
  <si>
    <t>Anders, Christian; Bringa, Eduardo M.; Ziegenhain, Gerolf; Urbassek, Herbert M.</t>
  </si>
  <si>
    <t>Gratings with an aperiodic basis: single-mode emission in multi-wavelength lasers</t>
  </si>
  <si>
    <t>Blanchard, R.; Menzel, S.; Pfluegl, C.; Diehl, L.; Wang, C.; Huang, Y.; Ryou, J-H; Dupuis, R. D.; Dal Negro, L.; Capasso, F.</t>
  </si>
  <si>
    <t>Signatures of non-universal large scales in conditional structure functions from various turbulent flows</t>
  </si>
  <si>
    <t>Blum, Daniel B.; Bewley, Gregory P.; Bodenschatz, Eberhard; Gibert, Mathieu; Gylfason, Armann; Mydlarski, Laurent; Voth, Greg A.; Xu, Haitao; Yeung, P. K.</t>
  </si>
  <si>
    <t>Adiabatic spin cooling using high-spin Fermi gases</t>
  </si>
  <si>
    <t>Colome-Tatche, M.; Klempt, C.; Santos, L.; Vekua, T.</t>
  </si>
  <si>
    <t>Millikelvin spatial thermometry of trapped ions</t>
  </si>
  <si>
    <t>Norton, B. G.; Streed, E. W.; Petrasiunas, M. J.; Jechow, A.; Kielpinski, D.</t>
  </si>
  <si>
    <t>Accelerated optimization problem search using Bose-Einstein condensation</t>
  </si>
  <si>
    <t>Byrnes, Tim; Yan, Kai; Yamamoto, Yoshihisa</t>
  </si>
  <si>
    <t>Vibrational excitons in ionophores: experimental probes for quantum coherence-assisted ion transport and selectivity in ion channels</t>
  </si>
  <si>
    <t>Ganim, Ziad; Tokmakoff, Andrei; Vaziri, Alipasha</t>
  </si>
  <si>
    <t>Experimental evidence of dissipative spatial solitons in an optical passive Kerr cavity</t>
  </si>
  <si>
    <t>Odent, V.; Taki, M.; Louvergneaux, E.</t>
  </si>
  <si>
    <t>A thermal diode using phonon rectification</t>
  </si>
  <si>
    <t>The role of glassy dynamics in the anomaly of the dielectric function of solid helium</t>
  </si>
  <si>
    <t>Theory of the coplanar-waveguide Penning trap</t>
  </si>
  <si>
    <t>Verdu, J.</t>
  </si>
  <si>
    <t>Structural and electronic properties of the graphene/Al/Ni(111) intercalation system</t>
  </si>
  <si>
    <t>Voloshina, E. N.; Generalov, A.; Weser, M.; Boettcher, S.; Horn, K.; Dedkov, Yu S.</t>
  </si>
  <si>
    <t>Towards a non-relativistic holographic superfluid</t>
  </si>
  <si>
    <t>Adams, Allan; Wang, Juven</t>
  </si>
  <si>
    <t>Time-dependent Gutzwiller theory for multi-band Hubbard models</t>
  </si>
  <si>
    <t>von Oelsen, E.; Seibold, G.; Buenemann, J.</t>
  </si>
  <si>
    <t>Qutrit squeezing via semiclassical evolution</t>
  </si>
  <si>
    <t>Klimov, Andrei B.; Dinani, Hossein Tavakoli; Medendorp, Zachari E. D.; de Guise, Hubert</t>
  </si>
  <si>
    <t>Reconfigurable controlled two-qubit operation on a quantum photonic chip</t>
  </si>
  <si>
    <t>Li, H. W.; Przeslak, S.; Niskanen, A. O.; Matthews, J. C. F.; Politi, A.; Shadbolt, P.; Laing, A.; Lobino, M.; Thompson, M. G.; O'Brien, J. L.</t>
  </si>
  <si>
    <t>Density distribution of a trapped two-dimensional strongly interacting Fermi gas</t>
  </si>
  <si>
    <t>Quantum phenomena explored with neutrons</t>
  </si>
  <si>
    <t>Hasegawa, Yuji; Rauch, Helmut</t>
  </si>
  <si>
    <t>An efficient method to calculate excitation energy transfer in light-harvesting systems: application to the Fenna-Matthews-Olson complex</t>
  </si>
  <si>
    <t>Quantum simulation of the hexagonal Kitaev model with trapped ions</t>
  </si>
  <si>
    <t>Runaway electrons and x-rays from a corona discharge in atmospheric pressure air</t>
  </si>
  <si>
    <t>Shao, Tao; Tarasenko, V. F.; Zhang, Cheng; Rybka, D. V.; Kostyrya, I. D.; Kozyrev, A. V.; Yan, Ping; Kozhevnikov, V. Yu</t>
  </si>
  <si>
    <t>The sheaf-theoretic structure of non-locality and contextuality</t>
  </si>
  <si>
    <t>Abramsky, Samson; Brandenburger, Adam</t>
  </si>
  <si>
    <t>Modeling of superconducting stripe phases in high-T-c cuprates</t>
  </si>
  <si>
    <t>Loder, F.; Graser, S.; Schmid, M.; Kampf, A. P.; Kopp, T.</t>
  </si>
  <si>
    <t>Spatial structure increases the waiting time for cancer</t>
  </si>
  <si>
    <t>Sequential strong measurements and the heat vision effect</t>
  </si>
  <si>
    <t>Navascues, Miguel; Perez-Garcia, David</t>
  </si>
  <si>
    <t>Ultra-sensitive atom imaging for matter-wave optics</t>
  </si>
  <si>
    <t>Pappa, M.; Condylis, P. C.; Konstantinidis, G. O.; Bolpasi, V.; Lazoudis, A.; Morizot, O.; Sahagun, D.; Baker, M.; von Klitzing, W.</t>
  </si>
  <si>
    <t>Optically trapped atom interferometry using the clock transition of large Rb-87 Bose-Einstein condensates (vol 13, 065020, 2011)</t>
  </si>
  <si>
    <t>Altin, P. A.; McDonald, G.; Doering, D.; Debs, J. E.; Barter, T. H.; Robins, N. P.; Close, J. D.; Haine, S. A.; Hanna, T. M.; Anderson, R. P.</t>
  </si>
  <si>
    <t>NanoSIMS50 analyses of Ar/O-18(2) plasma-treated Escherichia coli bacteria</t>
  </si>
  <si>
    <t>Clement, F.; Lecoq, E.; Duday, D.; Belmonte, T.; Audinot, J-N; Lentzen, E.; Penny, C.; Cauchie, H-M; Choquet, P.</t>
  </si>
  <si>
    <t>Thermodynamic properties and resistivity of the ferromagnetic semiconductor EuC2</t>
  </si>
  <si>
    <t>Heyer, O.; Link, P.; Wandner, D.; Ruschewitz, U.; Lorenz, T.</t>
  </si>
  <si>
    <t>The upper critical field of CeCoIn5</t>
  </si>
  <si>
    <t>Howald, Ludovic; Knebel, Georg; Aoki, Dai; Lapertot, Gerard; Brison, Jean-Pascal</t>
  </si>
  <si>
    <t>The detectability lemma and its applications to quantum Hamiltonian complexity</t>
  </si>
  <si>
    <t>Controlling a superconducting nanowire single-photon detector using tailored bright illumination</t>
  </si>
  <si>
    <t>Lydersen, Lars; Akhlaghi, Mohsen K.; Majedi, A. Hamed; Skaar, Johannes; Makarov, Vadim</t>
  </si>
  <si>
    <t>Coherent state topological cluster state production</t>
  </si>
  <si>
    <t>Myers, C. R.; Ralph, T. C.</t>
  </si>
  <si>
    <t>Nested topological order</t>
  </si>
  <si>
    <t>Energy dispersion in radiation pressure accelerated ion beams</t>
  </si>
  <si>
    <t>Grech, M.; Skupin, S.; Diaw, A.; Schlegel, T.; Tikhonchuk, V. T.</t>
  </si>
  <si>
    <t>Weighing of trapped ion crystals and its applications</t>
  </si>
  <si>
    <t>Sheridan, Kevin; Keller, Matthias</t>
  </si>
  <si>
    <t>Long-term performance of the SwissQuantum quantum key distribution network in a field environment</t>
  </si>
  <si>
    <t>A monomial matrix formalism to describe quantum many-body states</t>
  </si>
  <si>
    <t>Van den Nest, Maarten</t>
  </si>
  <si>
    <t>Long quantum channels for high-quality entanglement transfer</t>
  </si>
  <si>
    <t>Banchi, L.; Apollaro, T. J. G.; Cuccoli, A.; Vaia, R.; Verrucchi, P.</t>
  </si>
  <si>
    <t>The small world yields the most effective information spreading</t>
  </si>
  <si>
    <t>Lu, Linyuan; Chen, Duan-Bing; Zhou, Tao</t>
  </si>
  <si>
    <t>Speckles generated by skewed, short-coherence light beams</t>
  </si>
  <si>
    <t>Brogioli, D.; Salerno, D.; Croccolo, F.; Ziano, R.; Mantegazza, F.</t>
  </si>
  <si>
    <t>Slow-light information conversion in a rare-earth-ion-doped solid</t>
  </si>
  <si>
    <t>Parallel interaction-free measurement using spatial adiabatic passage</t>
  </si>
  <si>
    <t>Hill, Charles D.; Greentree, Andrew D.; Hollenberg, Lloyd C. L.</t>
  </si>
  <si>
    <t>An extended infrared study of the p, T phase diagram of the p-doped Cu-O plane</t>
  </si>
  <si>
    <t>Nicoletti, D.; Di Pietro, P.; Limaj, O.; Calvani, P.; Schade, U.; Ono, S.; Ando, Yoichi; Lupi, S.</t>
  </si>
  <si>
    <t>Aksela, S.; Turunen, P.; Kantia, T.; Aksela, H.</t>
  </si>
  <si>
    <t>Guided transport of ultracold gases of rubidium up to a room-temperature dielectric surface</t>
  </si>
  <si>
    <t>Driving force of ultrafast magnetization dynamics</t>
  </si>
  <si>
    <t>Mueller, B. Y.; Roth, T.; Cinchetti, M.; Aeschlimann, M.; Rethfeld, B.</t>
  </si>
  <si>
    <t>LOCC distinguishability of unilaterally transformable quantum states</t>
  </si>
  <si>
    <t>Bandyopadhyay, Somshubhro; Ghosh, Sibasish; Kar, Guruprasad</t>
  </si>
  <si>
    <t>Perfect imaging without refraction?</t>
  </si>
  <si>
    <t>Experimental proposal for measuring the Gouy phase of matter waves</t>
  </si>
  <si>
    <t>da Paz, I. G.; Saldanha, P. L.; Nemes, M. C.; Peixoto de Faria, J. G.</t>
  </si>
  <si>
    <t>Low-energy positron interactions with xenon</t>
  </si>
  <si>
    <t>Parameter space for a dissipative Fermi-Ulam model</t>
  </si>
  <si>
    <t>Oliveira, Diego F. M.; Leonel, Edson D.</t>
  </si>
  <si>
    <t>Three-dimensional structure from intensity correlations</t>
  </si>
  <si>
    <t>Elser, Veit</t>
  </si>
  <si>
    <t>Designing optimal discrete-feedback thermodynamic engines</t>
  </si>
  <si>
    <t>Horowitz, Jordan M.; Parrondo, Juan M. R.</t>
  </si>
  <si>
    <t>Simulation of quantum magnetism in mixed-spin systems with impurity-doped ion crystals</t>
  </si>
  <si>
    <t>Kauffman, Louis H.</t>
  </si>
  <si>
    <t>First-principles studies of Pb doping in graphene: stability, energy gap and spin-orbit splitting</t>
  </si>
  <si>
    <t>Ma, Dongwei; Yang, Zhongqin</t>
  </si>
  <si>
    <t>Super-resolution for a point source better than lambda/500 using positive refraction</t>
  </si>
  <si>
    <t>Metallo-dielectric core-shell nanospheres as building blocks for optical three-dimensional isotropic negative-index metamaterials</t>
  </si>
  <si>
    <t>Carrier-envelope phase effect in the yield of sequential ionization by an intense few-cycle laser pulse</t>
  </si>
  <si>
    <t>Shvetsov-Shilovski, N. I.; Sayler, A. M.; Rathje, T.; Paulus, G. G.</t>
  </si>
  <si>
    <t>Tao, Y. C.; Zhao, X. L.; Dong, Z. C.; Hu, J. G.</t>
  </si>
  <si>
    <t>Controlling light through optical disordered media: transmission matrix approach</t>
  </si>
  <si>
    <t>Popoff, S. M.; Lerosey, G.; Fink, M.; Boccara, A. C.; Gigan, S.</t>
  </si>
  <si>
    <t>Quantum Hall induced currents and the magnetoresistance of a quantum point contact</t>
  </si>
  <si>
    <t>Smith, M. J.; Williams, C. D. H.; Shytov, A.; Usher, A.; Sachrajda, A. S.; Kam, A.; Wasilewski, Z. R.</t>
  </si>
  <si>
    <t>Reduction of heating rate in a microfabricated ion trap by pulsed-laser cleaning</t>
  </si>
  <si>
    <t>Allcock, D. T. C.; Guidoni, L.; Harty, T. P.; Ballance, C. J.; Blain, M. G.; Steane, A. M.; Lucas, D. M.</t>
  </si>
  <si>
    <t>Comparing intermittency and network measurements of words and their dependence on authorship</t>
  </si>
  <si>
    <t>Amancio, Diego Raphael; Altmann, Eduardo G.; Oliveira, Osvaldo N., Jr.; Costa, Luciano da Fontoura</t>
  </si>
  <si>
    <t>Quantum simplicial geometry in the group field theory formalism: reconsidering the Barrett-Crane model</t>
  </si>
  <si>
    <t>Baratin, Aristide; Oriti, Daniele</t>
  </si>
  <si>
    <t>Nodal gap structure in the noncentrosymmetric superconductor LaNiC2 from magnetic-penetration-depth measurements</t>
  </si>
  <si>
    <t>Bonalde, I.; Ribeiro, R. L.; Syu, K. J.; Sung, H. H.; Lee, W. H.</t>
  </si>
  <si>
    <t>Engineering light absorption in single-nanowire solar cells with metal nanoparticles</t>
  </si>
  <si>
    <t>The critical Casimir effect in films for generic non-symmetry-breaking boundary conditions</t>
  </si>
  <si>
    <t>Diehl, H. W.; Schmidt, Felix M.</t>
  </si>
  <si>
    <t>Light fermions in quantum gravity</t>
  </si>
  <si>
    <t>Eichhorn, Astrid; Gies, Holger</t>
  </si>
  <si>
    <t>Remote frequency measurement of the S-1(0) -&gt; P-3(1) transition in laser-cooled Mg-24</t>
  </si>
  <si>
    <t>Friebe, J.; Riedmann, M.; Wuebbena, T.; Pape, A.; Kelkar, H.; Ertmer, W.; Terra, O.; Sterr, U.; Weyers, S.; Grosche, G.; Schnatz, H.; Rasel, E. M.</t>
  </si>
  <si>
    <t>Renormalization group flow of Weyl invariant dilaton gravity</t>
  </si>
  <si>
    <t>Percacci, R.</t>
  </si>
  <si>
    <t>The x-ray luminous galaxy cluster population at 0.9 &lt; z less than or similar to 1.6 as revealed by the XMM-Newton Distant Cluster Project</t>
  </si>
  <si>
    <t>Fassbender, R.; Boehringer, H.; Nastasi, A.; Suhada, R.; Muehlegger, M.; de Hoon, A.; Kohnert, J.; Lamer, G.; Mohr, J. J.; Pierini, D.; Pratt, G. W.; Quintana, H.; Rosati, P.; Santos, J. S.; Schwope, A. D.</t>
  </si>
  <si>
    <t>Tailoring terahertz radiation by controlling tunnel photoionization events in gases</t>
  </si>
  <si>
    <t>Babushkin, I.; Skupin, S.; Husakou, A.; Koehler, C.; Cabrera-Granado, E.; Berge, L.; Herrmann, J.</t>
  </si>
  <si>
    <t>Does strong heterogeneity promote cooperation by group interactions?</t>
  </si>
  <si>
    <t>Perc, Matjaz</t>
  </si>
  <si>
    <t>Simon, G. H.; Koenig, T.; Heinke, L.; Lichtenstein, L.; Heyde, M.; Freund, H-J</t>
  </si>
  <si>
    <t>Generalized Buckley-Leverett theory for two-phase flow in porous media</t>
  </si>
  <si>
    <t>Doster, F.; Hilfer, R.</t>
  </si>
  <si>
    <t>Atom phase-locked coherence conversion using optical locking for ultralong photon storage beyond the spin T-2 constraint</t>
  </si>
  <si>
    <t>Ham, Byoung S.</t>
  </si>
  <si>
    <t>Multiphoton Rabi oscillations of correlated electrons in strong-field nonsequential double ionization</t>
  </si>
  <si>
    <t>Liao, Qing; Zhou, Yueming; Huang, Cheng; Lu, Peixiang</t>
  </si>
  <si>
    <t>Low-frequency electrostatic modes in partially ionized complex plasmas: a kinetic approach</t>
  </si>
  <si>
    <t>Tolias, P.</t>
  </si>
  <si>
    <t>Nonclassical time correlation functions in continuous quantum measurement</t>
  </si>
  <si>
    <t>Bednorz, Adam; Belzig, Wolfgang; Nitzan, Abraham</t>
  </si>
  <si>
    <t>Scaling behaviors and novel creep motion of ac-driven flux lines in type II superconductor with random point pins</t>
  </si>
  <si>
    <t>Cao, Wei-Ping; Luo, Meng-Bo; Hu, Xiao</t>
  </si>
  <si>
    <t>Tailoring interference and nonlinear manipulation of femtosecond x-rays</t>
  </si>
  <si>
    <t>Herzog, Marc; Schick, Daniel; Leitenberger, Wolfram; Shayduk, Roman; van der Veen, Renske M.; Milne, Christopher J.; Johnson, Steven L.; Vrejoiu, Ionela; Bargheer, Matias</t>
  </si>
  <si>
    <t>Phase diagrams of three-component attractive ultracold fermions in one dimension</t>
  </si>
  <si>
    <t>Kuhn, C. C. N.; Foerster, A.</t>
  </si>
  <si>
    <t>Mechanism of non-classical light emission from acoustically populated (311) A GaAs quantum wires</t>
  </si>
  <si>
    <t>Lazic, S.; Hey, R.; Santos, P. V.</t>
  </si>
  <si>
    <t>The geyser effect in the vacuum expansion of solid (He0.54He0.46)-He-3-He-4 and the determination of the Poisson ratio</t>
  </si>
  <si>
    <t>Nieto, Pablo; Benedek, Giorgio; Toennies, J. Peter</t>
  </si>
  <si>
    <t>The application of a non-thermal plasma generated by gas-liquid gliding arc discharge in sterilization</t>
  </si>
  <si>
    <t>Du, Chang Ming; Wang, Jing; Zhang, Lu; Li, Hong Xia; Liu, Hui; Xiong, Ya</t>
  </si>
  <si>
    <t>Bipartite quantum states and random complex networks</t>
  </si>
  <si>
    <t>Garnerone, Silvano; Giorda, Paolo; Zanardi, Paolo</t>
  </si>
  <si>
    <t>Optical field modulation on the group delay of chiral tunneling in graphene</t>
  </si>
  <si>
    <t>Liu, Jiang-Tao; Su, Fu-Hai; Wang, Hai; Deng, Xin-Hua</t>
  </si>
  <si>
    <t>Characterization of a pi-phase shift quantum gate for coherent-state qubits</t>
  </si>
  <si>
    <t>Blandino, Remi; Ferreyrol, Franck; Barbieri, Marco; Grangier, Philippe; Tualle-Brouri, Rosa</t>
  </si>
  <si>
    <t>All-electrical measurement of relative strength of spin-orbit interactions in interacting quantum wires</t>
  </si>
  <si>
    <t>Cheng, Fang; Chan, K. S.; Chang, Kai</t>
  </si>
  <si>
    <t>Dynamics of competing ideas in complex social systems</t>
  </si>
  <si>
    <t>Wang, Yubo; Xiao, Gaoxi; Liu, Jian</t>
  </si>
  <si>
    <t>Photonic-crystal mediated charged particle beam velocity modulation and electromagnetic wave generation</t>
  </si>
  <si>
    <t>Xu, Yiming; Seviour, Rebecca</t>
  </si>
  <si>
    <t>Enhancing the sensitivity and robustness of label-free imaging systems via stimulated Raman adiabatic passage</t>
  </si>
  <si>
    <t>Leon-Montiel, R. de J.; Torres, Juan P.</t>
  </si>
  <si>
    <t>Measurement-based quantum computation in a two-dimensional phase of matter</t>
  </si>
  <si>
    <t>Darmawan, Andrew S.; Brennen, Gavin K.; Bartlett, Stephen D.</t>
  </si>
  <si>
    <t>Statistical distribution of the electric field-driven switching of the Verwey state in Fe3O4</t>
  </si>
  <si>
    <t>Fursina, A. A.; Sofin, R. G. S.; Shvets, I. V.; Natelson, D.</t>
  </si>
  <si>
    <t>Soft x-ray tomoholography</t>
  </si>
  <si>
    <t>Guehrs, Erik; Stadler, Andreas M.; Flewett, Sam; Froemmel, Stefanie; Geilhufe, Jan; Pfau, Bastian; Rander, Torbjoern; Schaffert, Stefan; Bueldt, Georg; Eisebitt, Stefan</t>
  </si>
  <si>
    <t>Gain-assisted extraordinary optical transmission through periodic arrays of subwavelength apertures</t>
  </si>
  <si>
    <t>Marani, R.; D'Orazio, A.; Petruzzelli, V.; Rodrigo, S. G.; Martin-Moreno, L.; Garcia-Vidal, F. J.; Bravo-Abad, J.</t>
  </si>
  <si>
    <t>Photo-electron momentum spectra from minimal volumes: the time-dependent surface flux method</t>
  </si>
  <si>
    <t>Tao, Liang; Scrinzi, Armin</t>
  </si>
  <si>
    <t>Momentum measurement by the multiple Coulomb scattering method in the OPERA lead-emulsion target</t>
  </si>
  <si>
    <t>Agafonova, N.; Aleksandrov, A.; Altinok, O.; Anokhina, A.; Aoki, S.; Ariga, A.; Ariga, T.; Autiero, D.; Badertscher, A.; Bagulya, A.; Ben Dhahbi, A.; Bertolin, A.; Besnier, M.; Bozza, C.; Brugiere, T.; Brugnera, R.; Brunet, F.; Brunetti, G.; Buontempo, S.; Cazes, A.; Chaussard, L.; Chernyavskiy, M.; Chiarella, V.; Chukanov, A.; D'Ambrosio, N.; Dal Corso, F.; De Lellis, G.; Sanchez, P. del Amo; Declais, Y.; De Serio, M.; Di Capua, F.; Di Crescenzo, A.; Di Ferdinando, D.; Di Marco, N.; Dmitrievski, S.; Dracos, M.; Duchesneau, D.; Dusini, S.; Dzhatdoev, T.; Ebert, J.; Egorov, O.; Enikeev, R.; Ereditato, A.; Esposito, L. S.; Favier, J.; Ferber, T.; Fini, R. A.; Frekers, D.; Fukuda, T.; Garfagnini, A.; Giacomelli, G.; Giorgini, M.; Goellnitz, C.; Goldberg, J.; Golubkov, D.; Goncharova, L.; Gornushkin, Y.; Grella, G.; Grianti, F.; Guler, A. M.; Gustavino, C.; Hagner, C.; Hamada, K.; Hara, T.; Hierholzer, M.; Hollnagel, A.; Hoshino, K.; Ieva, M.; Ishida, H.; Jakovcic, K.; Jollet, C.; Juget, F.; Kamiscioglu, M.; Kazuyama, K.; Kim, S. H.; Kimura, M.; Kitagawa, N.; Klicek, B.; Knuesel, J.; Kodama, K.; Komatsu, M.; Kose, U.; Kreslo, I.; Kubota, H.; Lazzaro, C.; Lenkeit, J.; Lippi, I.; Ljubicic, A.; Longhin, A.; Loverre, P.; Lutter, G.; Malgin, A.; Mandrioli, G.; Manai, K.; Marteau, J.; Matsuo, T.; Matveev, V.; Mauri, N.; Medinaceli, E.; Meisel, F.; Meregaglia, A.; Migliozzi, P.; Mikado, S.; Miyamoto, S.; Monacelli, P.; Morishima, K.; Moser, U.; Muciaccia, M. T.; Naganawa, N.; Naka, T.; Nakamura, M.; Nakano, T.; Naumov, D.; Nikitina, V.; Niwa, K.; Nonoyama, Y.; Ogawa, S.; Okateva, N.; Olshevskiy, A.; Paniccia, M.; Paoloni, A.; Park, B. D.; Park, I. G.; Pastore, A.; Patrizii, L.; Pennacchio, E.; Pessard, H.; Pretzl, K.; Pilipenko, V.; Pistillo, C.; Polukhina, N.; Pozzato, M.; Pupilli, F.; Rescigno, R.; Roganova, T.; Rokujo, H.; Romano, G.; Rosa, G.; Rostovtseva, I.; Rubbia, A.; Russo, A.; Ryasny, V.; Ryazhskaya, O.; Sato, O.; Sato, Y.; Schembri, A.; Schmidt-Parzefall, W.; Schroeder, H.; Lavina, L. Scotto; Sheshukov, A.; Shibuya, H.; Shoziyoev, G.; Simone, S.; Sioli, M.; Sirignano, C.; Sirri, G.; Song, J. S.; Spinetti, M.; Stanco, L.; Starkov, N.; Stipcevic, M.; Strauss, T.; Strolin, P.; Takahashi, S.; Tenti, M.; Terranova, F.; Tezuka, I.; Tioukov, V.; Tolun, P.; Trabelsi, A.; Tran, T.; Tufanli, S.; Vilain, P.; Vladimirov, M.; Votano, L.; Vuilleumier, J. L.; Wilquet, G.; Wonsak, B.; Yakushev, V.; Yoon, C. S.; Yoshioka, T.; Yoshida, J.; Zaitsev, Y.; Zemskova, S.; Zghiche, A.; Zimmermann, R.</t>
  </si>
  <si>
    <t>Quantitative spatial magnetization distribution in iron oxide nanocubes and nanospheres by polarized small-angle neutron scattering</t>
  </si>
  <si>
    <t>Disch, S.; Wetterskog, E.; Hermann, R. P.; Wiedenmann, A.; Vainio, U.; Salazar-Alvarez, G.; Bergstrom, L.; Brueckel, Th</t>
  </si>
  <si>
    <t>Locally inaccessible information as a fundamental ingredient to quantum information</t>
  </si>
  <si>
    <t>Fanchini, F. F.; Castelano, L. K.; Cornelio, M. F.; de Oliveira, M. C.</t>
  </si>
  <si>
    <t>Improved error-scaling for adiabatic quantum evolutions</t>
  </si>
  <si>
    <t>Wiebe, Nathan; Babcock, Nathan S.</t>
  </si>
  <si>
    <t>Bichromatic driving of a solid-state cavity quantum electrodynamics system</t>
  </si>
  <si>
    <t>Papageorge, Alexander; Majumdar, Arka; Kim, Erik D.; Vuckovic, Jelena</t>
  </si>
  <si>
    <t>Measurement-based quantum computing with a spin ensemble coupled to a stripline cavity</t>
  </si>
  <si>
    <t>Ping, Yuting; Gauger, Erik M.; Benjamin, Simon C.</t>
  </si>
  <si>
    <t>Detailed model study of dissipative quantum dynamics of K-2 attached to helium nanodroplets</t>
  </si>
  <si>
    <t>Schlesinger, Martin; Strunz, Walter T.</t>
  </si>
  <si>
    <t>Domain- and symmetry-transition origins of reduced nanosecond piezoelectricity in ferroelectric/dielectric superlattices</t>
  </si>
  <si>
    <t>Chen, Pice; Jo, Ji Young; Lee, Ho Nyung; Dufresne, Eric M.; Nakhmanson, Serge M.; Evans, Paul G.</t>
  </si>
  <si>
    <t>The Kadanoff-Baym approach to double excitations in finite systems</t>
  </si>
  <si>
    <t>Sakkinen, N.; Manninen, M.; van Leeuwen, R.</t>
  </si>
  <si>
    <t>Angular resolved phonon emission from excited quantum dots</t>
  </si>
  <si>
    <t>Sorngard, S. A.; Forre, M.; Hansen, J. P.</t>
  </si>
  <si>
    <t>Fast transport of Bose-Einstein condensates</t>
  </si>
  <si>
    <t>Torrontegui, E.; Chen, Xi; Modugno, M.; Schmidt, S.; Ruschhaupt, A.; Muga, J. G.</t>
  </si>
  <si>
    <t>Lattice distortion and its role in the magnetic behavior of the Mn-doped ZnO system</t>
  </si>
  <si>
    <t>Zhang, Linjuan; Li, Jiong; Du, Yaping; Wang, Jianqiang; Wei, Xiangjun; Zhou, Jing; Cheng, Jie; Chu, Wangsheng; Jiang, Zheng; Huang, Yuying; Yan, Chunhua; Zhang, Shuo; Wu, Ziyu</t>
  </si>
  <si>
    <t>Ballistic propagation of exciton-polariton condensates in a ZnO-based microcavity</t>
  </si>
  <si>
    <t>Franke, Helena; Sturm, Chris; Schmidt-Grund, Ruediger; Wagner, Gerald; Grundmann, Marius</t>
  </si>
  <si>
    <t>Quantum magneto-electrodynamics of electrons embedded in a photon cavity</t>
  </si>
  <si>
    <t>Jonasson, Olafur; Tang, Chi-Shung; Goan, Hsi-Sheng; Manolescu, Andrei; Gudmundsson, Vidar</t>
  </si>
  <si>
    <t>Coherence and instability in a driven Bose-Einstein condensate: a fully dynamical number-conserving approach</t>
  </si>
  <si>
    <t>Billam, T. P.; Gardiner, S. A.</t>
  </si>
  <si>
    <t>Phase transitions in topological lattice models via topological symmetry breaking</t>
  </si>
  <si>
    <t>Burnell, F. J.; Simon, Steven H.; Slingerland, J. K.</t>
  </si>
  <si>
    <t>Guiding heat in laser ablation of metals on ultrafast timescales: an adaptive modeling approach on aluminum</t>
  </si>
  <si>
    <t>Colombier, J. P.; Combis, P.; Audouard, E.; Stoian, R.</t>
  </si>
  <si>
    <t>Logical operations with localized structures</t>
  </si>
  <si>
    <t>Jacobo, Adrian; Gomila, Damia; Matias, Manuel A.; Colet, Pere</t>
  </si>
  <si>
    <t>Self-alignment of a compact large-area atomic Sagnac interferometer</t>
  </si>
  <si>
    <t>Tackmann, G.; Berg, P.; Schubert, C.; Abend, S.; Gilowski, M.; Ertmer, W.; Rasel, E. M.</t>
  </si>
  <si>
    <t>Durable emission of positronium negative ions from Na- and K-coated W(100) surfaces</t>
  </si>
  <si>
    <t>Terabe, Hiroki; Michishio, Koji; Tachibana, Takayuki; Nagashima, Yasuyuki</t>
  </si>
  <si>
    <t>Identification of clusters of investors from their real trading activity in a financial market</t>
  </si>
  <si>
    <t>Tumminello, Michele; Lillo, Fabrizio; Piilo, Jyrki; Mantegna, Rosario N.</t>
  </si>
  <si>
    <t>Isotope effects in high-T-c cuprate superconductors as support for the bipolaron theory of superconductivity</t>
  </si>
  <si>
    <t>Alexandrov, A. S.; Zhao, G. M.</t>
  </si>
  <si>
    <t>Asymptotic safety goes on shell</t>
  </si>
  <si>
    <t>Benedetti, Dario</t>
  </si>
  <si>
    <t>Symmetry and couplings in stationary Von Karman sodium dynamos</t>
  </si>
  <si>
    <t>Boisson, J.; Aumaitre, S.; Bonnefoy, N.; Bourgoin, M.; Daviaud, F.; Dubrulle, B.; Odier, Ph; Pinton, J-F; Plihon, N.; Verhille, G.</t>
  </si>
  <si>
    <t>Absolute frequency measurement of the S-2(1/2)-F-2(7/2) electric octupole transition in a single ion of Yb-171(+) with 10(-15) fractional uncertainty</t>
  </si>
  <si>
    <t>King, S. A.; Godun, R. M.; Webster, S. A.; Margolis, H. S.; Johnson, L. A. M.; Szymaniec, K.; Baird, P. E. G.; Gill, P.</t>
  </si>
  <si>
    <t>Estimation of coupling constants of a three-spin chain: a case study of Hamiltonian tomography with nuclear magnetic resonance</t>
  </si>
  <si>
    <t>Lapasar, Elham Hosseini; Maruyama, Koji; Burgarth, Daniel; Takui, Takeji; Kondo, Yasushi; Nakahara, Mikio</t>
  </si>
  <si>
    <t>Nonlinear carrier dynamics in a quantum dash optical amplifier</t>
  </si>
  <si>
    <t>Lunnemann, Per; Ek, Sara; Yvind, Kresten; Piron, Rozenn; Mork, Jesper</t>
  </si>
  <si>
    <t>Transmission in waveguides with compositional and structural disorder: experimental effects of disorder cross-correlations</t>
  </si>
  <si>
    <t>Dietz, O.; Kuhl, U.; Hernandez-Herrejon, J. C.; Tessieri, L.</t>
  </si>
  <si>
    <t>Nonlinear spectroscopy of superconducting anharmonic resonators</t>
  </si>
  <si>
    <t>DiVincenzo, David P.; Smolin, John A.</t>
  </si>
  <si>
    <t>Non-adiabatic effects during the dissociative adsorption of O-2 at Ag(111)? A first-principles divide and conquer study</t>
  </si>
  <si>
    <t>Goikoetxea, Itziar; Beltran, Juan; Meyer, Joerg; Juaristi, J. Inaki; Alducin, Maite; Reuter, Karsten</t>
  </si>
  <si>
    <t>Magnetoplasmon spectrum of two-dimensional helical metals</t>
  </si>
  <si>
    <t>Li, Chao; Zhai, Feng</t>
  </si>
  <si>
    <t>Transient time of an Ising machine based on injection-locked laser network</t>
  </si>
  <si>
    <t>Takata, Kenta; Utsunomiya, Shoko; Yamamoto, Yoshihisa</t>
  </si>
  <si>
    <t>Factorization of numbers with Gauss sums: III. Algorithms with entanglement</t>
  </si>
  <si>
    <t>Woelk, S.; Schleich, W. P.</t>
  </si>
  <si>
    <t>Isolated high-harmonic XUV photon absorption and NIR strong-field tunnel ionization</t>
  </si>
  <si>
    <t>Bryan, W. A.; Frassetto, F.; Froud, C. A.; Turcu, I. C. E.; King, R. B.; Calvert, C. R.; Nemeth, G. R. A. J.; Villoresi, P.; Poletto, L.; Springate, E.</t>
  </si>
  <si>
    <t>Circadian pattern and burstiness in mobile phone communication</t>
  </si>
  <si>
    <t>Jo, Hang-Hyun; Karsai, Marton; Kertesz, Janos; Kaski, Kimmo</t>
  </si>
  <si>
    <t>Positron binding to alcohol molecules</t>
  </si>
  <si>
    <t>Jones, A. C. L.; Danielson, J. R.; Gosselin, J. J.; Natisin, M. R.; Surko, C. M.</t>
  </si>
  <si>
    <t>Approximations for many-body Green's functions: insights from the fundamental equations</t>
  </si>
  <si>
    <t>Lani, Giovanna; Romaniello, Pina; Reining, Lucia</t>
  </si>
  <si>
    <t>Experimental verification of three-dimensional plasmonic cloaking in free-space</t>
  </si>
  <si>
    <t>Rainwater, D.; Kerkhoff, A.; Melin, K.; Soric, J. C.; Moreno, G.; Alu, A.</t>
  </si>
  <si>
    <t>9.50</t>
  </si>
  <si>
    <t>Robust linear dependence of thermal conductance on radial strain in carbon nanotubes</t>
  </si>
  <si>
    <t>Zhu, Hongqin; Xu, Yong; Gu, Bing-Lin; Duan, Wenhui</t>
  </si>
  <si>
    <t>Goos-Hanchen and Imbert-Fedorov shifts: a novel perspective</t>
  </si>
  <si>
    <t>Aiello, Andrea</t>
  </si>
  <si>
    <t>Non-Abelian BF theory for 2+1 dimensional topological states of matter</t>
  </si>
  <si>
    <t>Blasi, A.; Braggio, A.; Carrega, M.; Ferraro, D.; Maggiore, N.; Magnoli, N.</t>
  </si>
  <si>
    <t>Time-resolved x-ray photoelectron spectroscopy at FLASH</t>
  </si>
  <si>
    <t>Hellmann, S.; Sohrt, C.; Beye, M.; Rohwer, T.; Sorgenfrei, F.; Marczynski-Buehlow, M.; Kallaene, M.; Redlin, H.; Hennies, F.; Bauer, M.; Foehlisch, A.; Kipp, L.; Wurth, W.; Rossnagel, K.</t>
  </si>
  <si>
    <t>Physical approaches to tuning the luminescence color patterns of colloidal quantum dots</t>
  </si>
  <si>
    <t>Hu, Lian; Wu, Huizhen; Wan, Zhengfen; Cai, Chunfeng; Xu, Tianning; Lou, Tenggang; Zhang, Bingpo</t>
  </si>
  <si>
    <t>Information-causality and extremal tripartite correlations</t>
  </si>
  <si>
    <t>Yang, Tzyh Haur; Cavalcanti, Daniel; Almeida, Mafalda L.; Teo, Colin; Scarani, Valerio</t>
  </si>
  <si>
    <t>Discriminating between antihydrogen and mirror-trapped antiprotons in a minimum-B trap</t>
  </si>
  <si>
    <t>Amole, C.; Andresen, G. B.; Ashkezari, M. D.; Baquero-Ruiz, M.; Bertsche, W.; Butler, E.; Cesar, C. L.; Chapman, S.; Charlton, M.; Deller, A.; Eriksson, S.; Fajans, J.; Friesen, T.; Fujiwara, M. C.; Gill, D. R.; Gutierrez, A.; Hangst, J. S.; Hardy, W. N.; Hayden, M. E.; Humphries, A. J.; Hydomako, R.; Kurchaninov, L.; Jonsell, S.; Madsen, N.; Menary, S.; Nolan, P.; Olchanski, K.; Olin, A.; Povilus, A.; Pusa, P.; Robicheaux, F.; Sarid, E.; Silveira, D. M.; So, C.; Storey, J. W.; Thompson, R. I.; van der Werf, D. P.; Wurtele, J. S.</t>
  </si>
  <si>
    <t>sp magnetism in clusters of gold thiolates</t>
  </si>
  <si>
    <t>Ayuela, A.; Crespo, P.; Garcia, M. A.; Hernando, A.; Echenique, P. M.</t>
  </si>
  <si>
    <t>Large N quantum gravity</t>
  </si>
  <si>
    <t>Codello, Alessandro</t>
  </si>
  <si>
    <t>An optical-lattice-based quantum simulator for relativistic field theories and topological insulators</t>
  </si>
  <si>
    <t>Mazza, Leonardo; Bermudez, Alejandro; Goldman, Nathan; Rizzi, Matteo; Angel Martin-Delgado, Miguel; Lewenstein, Maciej</t>
  </si>
  <si>
    <t>Quantum equilibration in finite time</t>
  </si>
  <si>
    <t>Short, Anthony J.; Farrelly, Terence C.</t>
  </si>
  <si>
    <t>Thermodynamics of elementary excitations in artificial magnetic square ice</t>
  </si>
  <si>
    <t>Silva, R. C.; Nascimento, F. S.; Mol, L. A. S.; Moura-Melo, W. A.; Pereira, A. R.</t>
  </si>
  <si>
    <t>Cavity cooling of a trapped atom using electromagnetically induced transparency</t>
  </si>
  <si>
    <t>Bienert, Marc; Morigi, Giovanna</t>
  </si>
  <si>
    <t>The Taylor-Couette motor: spontaneous flows of active polar fluids between two coaxial cylinders</t>
  </si>
  <si>
    <t>Fuerthauer, S.; Neef, M.; Grill, S. W.; Kruse, K.; Juelicher, F.</t>
  </si>
  <si>
    <t>Subwavelength imaging with materials of in-principle arbitrarily low index contrast</t>
  </si>
  <si>
    <t>Ma, Y. G.; Sahebdivan, S.; Ong, C. K.; Tyc, T.; Leonhardt, U.</t>
  </si>
  <si>
    <t>A quantum relay chip based on telecommunication integrated optics technology</t>
  </si>
  <si>
    <t>Martin, A.; Alibart, O.; De Micheli, M. P.; Ostrowsky, D. B.; Tanzilli, S.</t>
  </si>
  <si>
    <t>Hyperspherical hidden crossing method applied to Ps(1s)-formation in low energy e(+)-H, e(+)-Li and e(+)-Na collisions</t>
  </si>
  <si>
    <t>Ward, S. J.; Shertzer, J.</t>
  </si>
  <si>
    <t>PIC simulation of a thermal anisotropy-driven Weibel instability in a circular rarefaction wave</t>
  </si>
  <si>
    <t>Dieckmann, M. E.; Sarri, G.; Murphy, G. C.; Bret, A.; Romagnani, L.; Kourakis, I.; Borghesi, M.; Ynnerman, A.; Drury, L. O'C</t>
  </si>
  <si>
    <t>Light cone renormalization and quantum quenches in one-dimensional Hubbard models</t>
  </si>
  <si>
    <t>Enss, Tilman; Sirker, Jesko</t>
  </si>
  <si>
    <t>Michaelis-Menten dynamics of a polymer chain out of a dichotomous ATP-based motor</t>
  </si>
  <si>
    <t>Fiasconaro, Alessandro; Jose Mazo, Juan; Falo, Fernando</t>
  </si>
  <si>
    <t>Impact of widely used approximations to the G(0)W(0) method: an all-electron perspective</t>
  </si>
  <si>
    <t>Li, Xin-Zheng; Gomez-Abal, Ricardo; Jiang, Hong; Ambrosch-Draxl, Claudia; Scheffler, Matthias</t>
  </si>
  <si>
    <t>Hierarchical modular structure enhances the robustness of self-organized criticality in neural networks</t>
  </si>
  <si>
    <t>Wang, Sheng-Jun; Zhou, Changsong</t>
  </si>
  <si>
    <t>Doubly and triply differential ionization measurements using femtoamp beams of positrons and electrons</t>
  </si>
  <si>
    <t>DuBois, R. D.</t>
  </si>
  <si>
    <t>Why momentum width matters for atom interferometry with Bragg pulses</t>
  </si>
  <si>
    <t>Szigeti, S. S.; Debs, J. E.; Hope, J. J.; Robins, N. P.; Close, J. D.</t>
  </si>
  <si>
    <t>Droplet snap-off in fluids with nematic liquid crystalline ordering</t>
  </si>
  <si>
    <t>Verhoeff, A. A.; Lekkerkerker, H. N. W.</t>
  </si>
  <si>
    <t>The visibility of IQHE at sharp edges: experimental proposals based on interactions and edge electrostatics</t>
  </si>
  <si>
    <t>Erkarslan, U.; Oylumluoglu, G.; Grayson, M.; Siddiki, A.</t>
  </si>
  <si>
    <t>Unconventional Hanle effect in a highly ordered CoFe/MgO/n-Si contact: non-monotonic bias and temperature dependence and sign inversion of the spin signal</t>
  </si>
  <si>
    <t>Jeon, Kun-Rok; Min, Byoung-Chul; Shin, Il-Jae; Park, Chang-Yup; Lee, Hun-Sung; Jo, Young-Hun; Shin, Sung-Chul</t>
  </si>
  <si>
    <t>Dual-probe decoherence microscopy: probing pockets of coherence in a decohering environment</t>
  </si>
  <si>
    <t>Jeske, Jan; Cole, Jared H.; Mueller, Clemens; Marthaler, Michael; Schoen, Gerd</t>
  </si>
  <si>
    <t>Constructing and sampling directed graphs with given degree sequences</t>
  </si>
  <si>
    <t>Kim, H.; Del Genio, C. I.; Bassler, K. E.; Toroczkai, Z.</t>
  </si>
  <si>
    <t>Collimating lenses from non-Euclidean transformation optics</t>
  </si>
  <si>
    <t>Yao, Kan; Jiang, Xunya; Chen, Huanyang</t>
  </si>
  <si>
    <t>Spectral noise for edge states at the filling factor v=5/2</t>
  </si>
  <si>
    <t>Carrega, M.; Ferraro, D.; Braggio, A.; Magnoli, N.; Sassetti, M.</t>
  </si>
  <si>
    <t>Anisotropic in-plane optical conductivity in detwinned Ba(Fe1-xCox)(2)As-2</t>
  </si>
  <si>
    <t>Dusza, A.; Lucarelli, A.; Sanna, A.; Massidda, S.; Chu, J-H; Fisher, I. R.; Degiorgi, L.</t>
  </si>
  <si>
    <t>Modelling of oscillations in two-dimensional echo-spectra of the Fenna-Matthews-Olson complex</t>
  </si>
  <si>
    <t>Hein, Birgit; Kreisbeck, Christoph; Kramer, Tobias; Rodriguez, Mirta</t>
  </si>
  <si>
    <t>Substrate-mediated pattern formation in monolayer transfer: a reduced model</t>
  </si>
  <si>
    <t>Koepf, M. H.; Gurevich, S. V.; Friedrich, R.; Thiele, U.</t>
  </si>
  <si>
    <t>Experimental characterization of photonic fusion using fiber sources</t>
  </si>
  <si>
    <t>Bell, B.; Clark, A. S.; Tame, M. S.; Halder, M.; Fulconis, J.; Wadsworth, W. J.; Rarity, J. G.</t>
  </si>
  <si>
    <t>Generalized Buckley-Leverett theory for two-phase flow in porous media (vol 13, 123030, 2011)</t>
  </si>
  <si>
    <t>Phase coexistence of clusters and islands: europium on graphene</t>
  </si>
  <si>
    <t>Foerster, Daniel F.; Wehling, Tim O.; Schumacher, Stefan; Rosch, Achim; Michely, Thomas</t>
  </si>
  <si>
    <t>Lower bounds for ground states of condensed matter systems</t>
  </si>
  <si>
    <t>Baumgratz, Tillmann; Plenio, Martin B.</t>
  </si>
  <si>
    <t>Coherent cavity networks with complete connectivity</t>
  </si>
  <si>
    <t>Kyoseva, Elica; Beige, Almut; Kwek, Leong Chuan</t>
  </si>
  <si>
    <t>Universality of transport properties of ultrathin oxide films</t>
  </si>
  <si>
    <t>Lacquaniti, V.; Belogolovskii, M.; Cassiago, C.; De Leo, N.; Fretto, M.; Sosso, A.</t>
  </si>
  <si>
    <t>Crossover between universality classes in a magnetically disordered metallic wire</t>
  </si>
  <si>
    <t>Paulin, Guillaume; Carpentier, David</t>
  </si>
  <si>
    <t>The formation and transport phenomena of nanometre-sized particles in a dc plasma</t>
  </si>
  <si>
    <t>Woerner, L.; Kovacevic, E.; Berndt, J.; Thomas, H. M.; Thoma, M. H.; Boufendi, L.; Morfill, G. E.</t>
  </si>
  <si>
    <t>Sudden slowing down of charge carrier dynamics at the Mott metal-insulator transition in kappa-(D-8-BEDT-TTF)(2)Cu[N(CN)(2)]Br</t>
  </si>
  <si>
    <t>Brandenburg, Jens; Mueller, Jens; Schlueter, John A.</t>
  </si>
  <si>
    <t>Superconducting qubit manipulated by fast pulses: experimental observation of distinct decoherence regimes</t>
  </si>
  <si>
    <t>Chiarello, F.; Paladino, E.; Castellano, M. G.; Cosmelli, C.; D'Arrigo, A.; Torrioli, G.; Falci, G.</t>
  </si>
  <si>
    <t>Quantum logic for the control and manipulation of molecular ions using a frequency comb</t>
  </si>
  <si>
    <t>Ding, S.; Matsukevich, D. N.</t>
  </si>
  <si>
    <t>Quantum state preparation and control of single molecular ions</t>
  </si>
  <si>
    <t>Leibfried, D.</t>
  </si>
  <si>
    <t>Contrasting effects of magnetic ions on the superconductivity in Tl0.4K0.4Fe2-y-xMxSe2 (M = Mn and Ni)</t>
  </si>
  <si>
    <t>Yu, Yi; Zhang, Changjin; Tong, Wei; Zhang, Lei; Tan, Dian; Pi, Li; Yang, Zhaorong; Tian, Mingliang; Tan, Shun; Zhang, Yuheng</t>
  </si>
  <si>
    <t>Compact dislocation clusters in a two-dimensional highly ordered complex plasma</t>
  </si>
  <si>
    <t>Zhdanov, Sergey K.; Thoma, Markus H.; Knapek, Christina A.; Morfill, Gregor E.</t>
  </si>
  <si>
    <t>Attostreaking with metallic nano-objects</t>
  </si>
  <si>
    <t>Borisov, A. G.; Echenique, P. M.; Kazansky, A. K.</t>
  </si>
  <si>
    <t>Fano-like interference of plasmon resonances at a single rod-shaped nanoantenna</t>
  </si>
  <si>
    <t>Lopez-Tejeira, F.; Paniagua-Dominguez, R.; Rodriguez-Oliveros, R.; Sanchez-Gil, J. A.</t>
  </si>
  <si>
    <t>Locking the local oscillator phase to the atomic phase via weak measurement</t>
  </si>
  <si>
    <t>Shiga, N.; Takeuchi, M.</t>
  </si>
  <si>
    <t>Breakdown of a perturbed Z(N) topological phase</t>
  </si>
  <si>
    <t>Schulz, Marc Daniel; Dusuel, Sebastien; Orus, Roman; Vidal, Julien; Schmidt, Kai Phillip</t>
  </si>
  <si>
    <t>Shaping of single-cycle sub-50-attosecond pulses with multilayer mirrors</t>
  </si>
  <si>
    <t>Bourassin-Bouchet, C.; de Rossi, S.; Wang, J.; Meltchakov, E.; Giglia, A.; Mahne, N.; Nannarone, S.; Delmotte, F.</t>
  </si>
  <si>
    <t>Falsification of Leggett's model using neutron matter waves</t>
  </si>
  <si>
    <t>Hasegawa, Yuji; Schmitzer, Claus; Bartosik, Hannes; Klepp, Juergen; Sponar, Stephan; Durstberger-Rennhofer, Katharina; Badurek, Gerald</t>
  </si>
  <si>
    <t>Inter-dot coupling and excitation transfer mechanisms of telecommunication band InAs quantum dots at elevated temperatures</t>
  </si>
  <si>
    <t>Hermannstaedter, C.; Jahan, N. A.; Huh, J-H; Sasakura, H.; Akahane, K.; Sasaki, M.; Suemune, I.</t>
  </si>
  <si>
    <t>High proton energies from cone targets: electron acceleration mechanisms</t>
  </si>
  <si>
    <t>Kluge, T.; Gaillard, S. A.; Flippo, K. A.; Burris-Mog, T.; Enghardt, W.; Gall, B.; Geissel, M.; Helm, A.; Kraft, S. D.; Lockard, T.; Metzkes, J.; Offermann, D. T.; Schollmeier, M.; Schramm, U.; Zeil, K.; Bussmann, M.; Cowan, T. E.</t>
  </si>
  <si>
    <t>Spectrum and Franck-Condon factors of interacting suspended single-wall carbon nanotubes</t>
  </si>
  <si>
    <t>Donarini, Andrea; Yar, Abdullah; Grifoni, Milena</t>
  </si>
  <si>
    <t>A novel, robust quantum detection scheme</t>
  </si>
  <si>
    <t>Hemmerling, B.; Gebert, F.; Wan, Y.; Schmidt, P. O.</t>
  </si>
  <si>
    <t>Multi-step ordering in kagome and square artificial spin ice</t>
  </si>
  <si>
    <t>Reichhardt, C. J. Olson; Libal, A.; Reichhardt, C.</t>
  </si>
  <si>
    <t>Physical interpretation of the Wigner rotations and its implications for relativistic quantum information</t>
  </si>
  <si>
    <t>Saldanha, Pablo L.; Vedral, Vlatko</t>
  </si>
  <si>
    <t>A hybrid double-dot in silicon</t>
  </si>
  <si>
    <t>Gonzalez-Zalba, M. Fernando; Heiss, Dominik; Ferguson, Andrew J.</t>
  </si>
  <si>
    <t>Confined coherent acoustic modes in a tubular nanoporous alumina film probed by picosecond acoustics methods</t>
  </si>
  <si>
    <t>Mechri, C.; Ruello, P.; Gusev, V.</t>
  </si>
  <si>
    <t>The formation of the frozen core in critical Boolean networks</t>
  </si>
  <si>
    <t>Moeller, Marco; Drossel, Barbara</t>
  </si>
  <si>
    <t>Ultrafast dynamics of occupied quantum well states in Pb/Si(111)</t>
  </si>
  <si>
    <t>Rettig, L.; Kirchmann, P. S.; Bovensiepen, U.</t>
  </si>
  <si>
    <t>Theoretical and experimental evidence of level repulsion states and evanescent modes in sonic crystal stubbed waveguides</t>
  </si>
  <si>
    <t>Romero-Garcia, V.; Vasseur, J. O.; Garcia-Raffi, L. M.; Hladky-Hennion, A. C.</t>
  </si>
  <si>
    <t>Transport in a three-terminal graphene quantum dot in the multi-level regime</t>
  </si>
  <si>
    <t>Jacobsen, Arnhild; Simonet, Pauline; Ensslin, Klaus; Ihn, Thomas</t>
  </si>
  <si>
    <t>Vacancy-type defects created by single-shot and chain ion implantation of silicon</t>
  </si>
  <si>
    <t>Coleman, P. G.; Edwardson, C. J.; Knights, A. P.; Gwilliam, R. M.</t>
  </si>
  <si>
    <t>Dynamical system analysis of cosmologies with running cosmological constant from quantum Einstein gravity</t>
  </si>
  <si>
    <t>Bonanno, Alfio; Carloni, Sante</t>
  </si>
  <si>
    <t>Nonlinear optical responses induced by Auger ionization in single-walled carbon nanotubes</t>
  </si>
  <si>
    <t>Dynamics of excitons in a potential trap at ultra-low temperatures: paraexcitons in Cu2O</t>
  </si>
  <si>
    <t>Schwartz, Rico; Naka, Nobuko; Kieseling, Frank; Stolz, Heinrich</t>
  </si>
  <si>
    <t>Determinants of immediate price impacts at the trade level in an emerging order-driven market</t>
  </si>
  <si>
    <t>Zhou, Wei-Xing</t>
  </si>
  <si>
    <t>Stability of the k=3 Read-Rezayi state in chiral two-dimensional systems with tunable interactions</t>
  </si>
  <si>
    <t>Abanin, D. A.; Papic, Z.; Barlas, Y.; Bhatt, R. N.</t>
  </si>
  <si>
    <t>A state-insensitive, compensated nanofiber trap</t>
  </si>
  <si>
    <t>Lacroute, C.; Choi, K. S.; Goban, A.; Alton, D. J.; Ding, D.; Stern, N. P.; Kimble, H. J.</t>
  </si>
  <si>
    <t>Optimizing the distance for bacterial treatment using surface micro-discharge plasma</t>
  </si>
  <si>
    <t>Li, Yang-Fang; Zimmermann, Julia L.; Morfill, Gregor E.</t>
  </si>
  <si>
    <t>Effect of the frequency chirp on laser wakefield acceleration</t>
  </si>
  <si>
    <t>Pathak, V. B.; Vieira, J.; Fonseca, R. A.; Silva, L. O.</t>
  </si>
  <si>
    <t>Magnetically activated and guided isotope separation</t>
  </si>
  <si>
    <t>Raizen, Mark G.; Klappauf, Bruce</t>
  </si>
  <si>
    <t>Comparison of pressure profiles of massive relaxed galaxy clusters using the Sunyaev-Zel'dovich and x-ray data</t>
  </si>
  <si>
    <t>Bonamente, Massimiliano; Hasler, Nicole; Bulbul, Esra; Carlstrom, John E.; Culverhouse, Thomas L.; Gralla, Megan; Greer, Christopher; Hawkins, David; Hennessy, Ryan; Joy, Marshall; Kolodziejczak, Jeffery; Lamb, James W.; Landry, David; Leitch, Erik M.; Marrone, Daniel P.; Miller, Amber; Mroczkowski, Tony; Muchovej, Stephen; Plagge, Thomas; Pryke, Clem; Sharp, Matthew; Woody, David</t>
  </si>
  <si>
    <t>Spectrally resolved multi-channel contributions to the harmonic emission in N-2</t>
  </si>
  <si>
    <t>Diveki, Z.; Camper, A.; Haessler, S.; Auguste, T.; Ruchon, T.; Carre, B.; Salieres, P.; Guichard, R.; Caillat, J.; Maquet, A.; Taieb, R.</t>
  </si>
  <si>
    <t>M1 and E2 decay-dependent lifetime of the lowest S-1(0) level in C-like ions up to Ne4+ measured at a heavy-ion storage ring</t>
  </si>
  <si>
    <t>Traebert, E.; Grieser, M.; von Hahn, R.; Krantz, C.; Repnow, R.; Wolf, A.</t>
  </si>
  <si>
    <t>Lasing threshold doubling at the crossover from strong to weak coupling regime in GaAs microcavity</t>
  </si>
  <si>
    <t>Tsotsis, P.; Eldridge, P. S.; Gao, T.; Tsintzos, S. I.; Hatzopoulos, Z.; Savvidis, P. G.</t>
  </si>
  <si>
    <t>Convergent close-coupling method for positron scattering from noble gases</t>
  </si>
  <si>
    <t>Fursa, Dmitry V.; Bray, Igor</t>
  </si>
  <si>
    <t>Optical lattice quantum simulator for quantum electrodynamics in strong external fields: spontaneous pair creation and the Sauter-Schwinger effect</t>
  </si>
  <si>
    <t>Szpak, N.; Schuetzhold, R.</t>
  </si>
  <si>
    <t>Doping dependence of gap inhomogeneities at Bi2Sr2CaCu2O8+delta surfaces</t>
  </si>
  <si>
    <t>Chen, Wei; Gabay, Marc; Hirschfeld, P. J.</t>
  </si>
  <si>
    <t>Charge redistribution and local lattice structure of (F, Zn)-codoped LaFeAsO superconductor</t>
  </si>
  <si>
    <t>Cheng, Jie; Zhou, Jing; Hu, Rong; Xu, Wei; Li, Yuke; Zhang, Linjuan; Marcelli, Augusto; Chu, Wangsheng; Xu, Zhu-an; Wu, Ziyu</t>
  </si>
  <si>
    <t>A topological insulator and helical zero mode in silicene under an inhomogeneous electric field</t>
  </si>
  <si>
    <t>Ezawa, Motohiko</t>
  </si>
  <si>
    <t>Positron transport in water vapour</t>
  </si>
  <si>
    <t>Bankovic, A.; Dujko, S.; White, R. D.; Marler, J. P.; Buckman, S. J.; Marjanovic, S.; Malovic, G.; Garcia, G.; Petrovic, Z. Lj</t>
  </si>
  <si>
    <t>Investigation of positron annihilation-in-flight using a digital coincidence Doppler broadening spectrometer</t>
  </si>
  <si>
    <t>Cizek, Jakub; Vlcek, Marian; Prochazka, Ivan</t>
  </si>
  <si>
    <t>Bound states of positron with simple carbonyl and aldehyde species with configuration interaction multi-component molecular orbital and local vibrational approaches</t>
  </si>
  <si>
    <t>Tachikawa, Masanori; Kita, Yukiumi; Buenker, Robert J.</t>
  </si>
  <si>
    <t>Creating electromagnetic cavities using transformation optics</t>
  </si>
  <si>
    <t>Ginis, V.; Tassin, P.; Danckaert, J.; Soukoulis, C. M.; Veretennicoff, I.</t>
  </si>
  <si>
    <t>Engineering integrated pure narrow-band photon sources</t>
  </si>
  <si>
    <t>Pomarico, E.; Sanguinetti, B.; Osorio, C. I.; Herrmann, H.; Thew, R. T.</t>
  </si>
  <si>
    <t>Cathodoluminescence of near-surface centres in Cr-doped MgO(001) thin films probed by scanning tunnelling microscopy</t>
  </si>
  <si>
    <t>Stavale, Fernando; Nilius, Niklas; Freund, Hans-Joachim</t>
  </si>
  <si>
    <t>Metastable magnetic domain wall dynamics</t>
  </si>
  <si>
    <t>Jamali, Mahdi; Lee, Kyung-Jin; Yang, Hyunsoo</t>
  </si>
  <si>
    <t>Nonadiabatic quantum path analysis of the high-order harmonic generation in a highly ionized medium</t>
  </si>
  <si>
    <t>Lucchini, Matteo; Calegari, Francesca; Kim, Kyungseung; Sansone, Giuseppe; Nisoli, Mauro</t>
  </si>
  <si>
    <t>First results from the LHC heavy ion program</t>
  </si>
  <si>
    <t>Steinberg, Peter</t>
  </si>
  <si>
    <t>Double-slit experiment with a polyatomic molecule: vibrationally resolved C 1s photoelectron spectra of acetylene</t>
  </si>
  <si>
    <t>Argenti, L.; Thomas, T. D.; Plesiat, E.; Liu, X-J; Miron, C.; Lischke, T.; Pruemper, G.; Sakai, K.; Ouchi, T.; Puettner, R.; Sekushin, V.; Tanaka, T.; Hoshino, M.; Tanaka, H.; Decleva, P.; Ueda, K.; Martin, F.</t>
  </si>
  <si>
    <t>Effective dynamic constitutive parameters of acoustic metamaterials with random microstructure</t>
  </si>
  <si>
    <t>Caleap, Mihai; Drinkwater, Bruce W.; Wilcox, Paul D.</t>
  </si>
  <si>
    <t>Optimal linear optical implementation of a single-qubit damping channel</t>
  </si>
  <si>
    <t>Fisher, Kent A. G.; Prevedel, Robert; Kaltenbaek, Rainer; Resch, Kevin J.</t>
  </si>
  <si>
    <t>Non-equilibrium Landauer transport model for Hawking radiation from a black hole</t>
  </si>
  <si>
    <t>Nation, P. D.; Blencowe, M. P.; Nori, Franco</t>
  </si>
  <si>
    <t>Superconductivity and upper fields in Na-doped iron arsenides Eu1-xNaxFe2As2</t>
  </si>
  <si>
    <t>Qi, Yanpeng; Wang, Lei; Gao, Zhaoshun; Zhang, Xianping; Wang, Dongliang; Yao, Chao; Wang, Chunlei; Wang, Chengduo; Ma, Yanwei</t>
  </si>
  <si>
    <t>Electron spin relaxation in graphene with random Rashba field: comparison of the D'yakonov-Perel' and Elliott-Yafet-like mechanisms</t>
  </si>
  <si>
    <t>Zhang, P.; Wu, M. W.</t>
  </si>
  <si>
    <t>Search for nu(mu) -&gt; nu(tau) oscillation with the OPERA experiment in the CNGS beam</t>
  </si>
  <si>
    <t>Agafonova, N.; Aleksandrov, A.; Altinok, O.; Anokhina, A.; Aoki, S.; Ariga, A.; Ariga, T.; Autiero, D.; Badertscher, A.; Bagulya, A.; Ben Dhahbi, A.; Bertolin, A.; Bozza, C.; Brugiere, T.; Brugnera, R.; Brunet, F.; Brunetti, G.; Buontempo, S.; Cazes, A.; Chaussard, L.; Chernyavskiy, M.; Chiarella, V.; Chukanov, A.; D'Ambrosio, N.; Dal Corso, F.; Declais, Y.; Sanchez, P. del Amo; De Lellis, G.; De Serio, M.; Di Capua, F.; Di Crescenzo, A.; Di Ferdinando, D.; Di Marco, N.; Dmitrievski, S.; Dracos, M.; Duchesneau, D.; Dusini, S.; Dzhatdoev, T.; Ebert, J.; Egorov, O.; Enikeev, R.; Ereditato, A.; Esposito, L. S.; Favier, J.; Ferber, T.; Fini, R. A.; Frekers, D.; Fukuda, T.; Garfagnini, A.; Giacomelli, G.; Giorgini, M.; Goellnitz, C.; Goldberg, J.; Golubkov, D.; Goncharova, L.; Gornushkin, Y.; Grella, G.; Grianti, F.; Guler, A. M.; Gustavino, C.; Hagner, C.; Hamada, K.; Hara, T.; Hierholzer, M.; Hollnagel, A.; Hoshino, K.; Ieva, M.; Ishida, H.; Ishiguro, K.; Jakovcic, K.; Jollet, C.; Juget, F.; Kamiscioglu, M.; Kim, S. H.; Kimura, M.; Kitagawa, N.; Klicek, B.; Knuesel, J.; Kodama, K.; Kogiso, K.; Komatsu, M.; Kose, U.; Kreslo, I.; Lazzaro, C.; Lenkeit, J.; Lippi, I.; Ljubicic, A.; Longhin, A.; Loverre, P.; Lutter, G.; Malgin, A.; Mandrioli, G.; Mannai, K.; Marteau, J.; Matsuo, T.; Matveev, V.; Mauri, N.; Medinaceli, E.; Meisel, F.; Meregaglia, A.; Migliozzi, P.; Mikado, S.; Miyamoto, S.; Monacelli, P.; Morishima, K.; Moser, U.; Muciaccia, M. T.; Naganawa, N.; Naka, T.; Nakamura, M.; Nakano, T.; Nakatsuka, Y.; Naumov, D.; Nikitina, V.; Niwa, K.; Nonoyama, Y.; Ogawa, S.; Okateva, N.; Olshevsky, A.; Omura, T.; Palamara, O.; Paniccia, M.; Paoloni, A.; Park, B. D.; Park, I. G.; Pastore, A.; Patrizii, L.; Pennacchio, E.; Pessard, H.; Pistillo, C.; Polukhina, N.; Pozzato, M.; Pretzl, K.; Pupilli, F.; Rescigno, R.; Roganova, T.; Rokujo, H.; Romano, G.; Rosa, G.; Rostovtseva, I.; Rubbia, A.; Russo, A.; Ryasny, V.; Ryazhskaya, O.; Sato, O.; Sato, Y.; Schembri, A.; Schmidt-Parzefall, W.; Lavina, L. Scotto; Sheshukov, A.; Shibuya, H.; Shoziyoev, G.; Simone, S.; Sioli, M.; Sirignano, C.; Sirri, G.; Song, J. S.; Spinetti, M.; Stanco, L.; Starkov, N.; Stellacci, M.; Stipcevic, M.; Strauss, T.; Strolin, P.; Suzuki, K.; Takahashi, S.; Tenti, M.; Terranova, F.; Tezuka, I.; Tioukov, V.; Tolun, P.; Trabelsi, A.; Tran, T.; Tufanli, S.; Vilain, P.; Vladimirov, M.; Votano, L.; Vuilleumier, J. L.; Wilquet, G.; Wonsak, B.; Yakushev, V.; Yoon, C. S.; Yoshida, J.; Yoshioka, T.; Zaitsev, Y.; Zemskova, S.; Zghiche, A.; Zimmermann, R.</t>
  </si>
  <si>
    <t>Time- and frequency-domain polariton interference</t>
  </si>
  <si>
    <t>Campbell, G.; Hosseini, M.; Sparkes, B. M.; Lam, P. K.; Buchler, B. C.</t>
  </si>
  <si>
    <t>Quantum simulation of electron-phonon interactions in strongly deformable materials</t>
  </si>
  <si>
    <t>Hague, J. P.; MacCormick, C.</t>
  </si>
  <si>
    <t>Multi-orbital and density-induced tunneling of bosons in optical lattices</t>
  </si>
  <si>
    <t>Luehmann, Dirk-Soeren; Juergensen, Ole; Sengstock, Klaus</t>
  </si>
  <si>
    <t>Nonlinear lattice structures based on families of complex nondiffracting beams</t>
  </si>
  <si>
    <t>Rose, Patrick; Boguslawski, Martin; Denz, Cornelia</t>
  </si>
  <si>
    <t>Size-dependent trapping and delivery of submicro-spheres using a submicrofibre</t>
  </si>
  <si>
    <t>Xu, Linlin; Li, Ying; Li, Baojun</t>
  </si>
  <si>
    <t>Photorealistic rendering of a graded negative-index metamaterial magnifier</t>
  </si>
  <si>
    <t>Qiu, Cheng-Wei; Akbarzadeh, Alireza; Han, Tiancheng; Danner, Aaron J.</t>
  </si>
  <si>
    <t>Spin-polarized tunneling in MgO-based tunnel junctions with superconducting electrodes</t>
  </si>
  <si>
    <t>Schebaum, Oliver; Fabretti, Savio; Moodera, Jagadeesh S.; Thomas, Andy</t>
  </si>
  <si>
    <t>All-optical switching of photonic entanglement (vol 13, 105004, 2011)</t>
  </si>
  <si>
    <t>Laser plasma acceleration with a negatively chirped pulse: all-optical control over dark current in the blowout regime</t>
  </si>
  <si>
    <t>Kalmykov, S. Y.; Beck, A.; Davoine, X.; Lefebvre, E.; Shadwick, B. A.</t>
  </si>
  <si>
    <t>Coarse graining methods for spin net and spin foam models</t>
  </si>
  <si>
    <t>Dittrich, Bianca; Eckert, Frank C.; Martin-Benito, Mercedes</t>
  </si>
  <si>
    <t>Plans for the creation and studies of electron-positron plasmas in a stellarator</t>
  </si>
  <si>
    <t>Pedersen, T. Sunn; Danielson, J. R.; Hugenschmidt, C.; Marx, G.; Sarasola, X.; Schauer, F.; Schweikhard, L.; Surko, C. M.; Winkler, E.</t>
  </si>
  <si>
    <t>Nanoscale mechanical surface properties of single crystalline martensitic Ni-Mn-Ga ferromagnetic shape memory alloys</t>
  </si>
  <si>
    <t>Jakob, A. M.; Mueller, M.; Rauschenbach, B.; Mayr, S. G.</t>
  </si>
  <si>
    <t>Correlated multiplexity and connectivity of multiplex random networks</t>
  </si>
  <si>
    <t>Lee, Kyu-Min; Kim, Jung Yeol; Cho, Won-kuk; Goh, K-I; Kim, I-M</t>
  </si>
  <si>
    <t>Quantum simulation of neutrino oscillations with trapped ions</t>
  </si>
  <si>
    <t>Noh, C.; Rodriguez-Lara, B. M.; Angelakis, D. G.</t>
  </si>
  <si>
    <t>Electrical transport properties of nanostructured ferromagnetic perovskite oxides La0.67Ca0.33MnO3 and La0.5Sr0.5CoO3 at low temperatures (5 K &gt;= T &gt;= 0.3 K) and high magnetic field</t>
  </si>
  <si>
    <t>Sarkar, Tapati; Kamalakar, M. Venkata; Raychaudhuri, A. K.</t>
  </si>
  <si>
    <t>Optimal open-loop near-field control of plasmonic nanostructures</t>
  </si>
  <si>
    <t>Aeschlimann, Martin; Bauer, Michael; Bayer, Daniela; Brixner, Tobias; Cunovic, Stefan; Fischer, Alexander; Melchior, Pascal; Pfeiffer, Walter; Rohmer, Martin; Schneider, Christian; Strueber, Christian; Tuchscherer, Philip; Voronine, Dmitri V.</t>
  </si>
  <si>
    <t>Magnetic and electric coupling effects of dielectric metamaterial</t>
  </si>
  <si>
    <t>Zhang, Fuli; Kang, Lei; Zhao, Qian; Zhou, Ji; Lippens, Didier</t>
  </si>
  <si>
    <t>Quantifying the influence of scientists and their publications: distinguishing between prestige and popularity</t>
  </si>
  <si>
    <t>Zhou, Yan-Bo; Lu, Linyuan; Li, Menghui</t>
  </si>
  <si>
    <t>Domain dynamics and fluctuations in artificial square ice at finite temperatures</t>
  </si>
  <si>
    <t>Budrikis, Z.; Livesey, K. L.; Morgan, J. P.; Akerman, J.; Stein, A.; Langridge, S.; Marrows, C. H.; Stamps, R. L.</t>
  </si>
  <si>
    <t>Helium-antihydrogen scattering at low energies</t>
  </si>
  <si>
    <t>Jonsell, S.; Armour, E. A. G.; Plummer, M.; Liu, Y.; Todd, A. C.</t>
  </si>
  <si>
    <t>Experimental simulation and limitations of quantum walks with trapped ions</t>
  </si>
  <si>
    <t>Matjeschk, R.; Schneider, Ch; Enderlein, M.; Huber, T.; Schmitz, H.; Glueckert, J.; Schaetz, T.</t>
  </si>
  <si>
    <t>Magnetic dipole configurations in honeycomb lattices: order and disorder</t>
  </si>
  <si>
    <t>Schumann, Alexandra; Szary, Philipp; Vedmedenko, Elena Y.; Zabel, Hartmut</t>
  </si>
  <si>
    <t>On thermalization of magnetic nano-arrays at fabrication</t>
  </si>
  <si>
    <t>Nisoli, Cristiano</t>
  </si>
  <si>
    <t>Beyond pure state entanglement for atomic ensembles</t>
  </si>
  <si>
    <t>Stasinska, Julia; Paganelli, Simone; Sanpera, Anna</t>
  </si>
  <si>
    <t>Synchronization of hypernetworks of coupled dynamical systems</t>
  </si>
  <si>
    <t>Sorrentino, Francesco</t>
  </si>
  <si>
    <t>Proposal for interferometric detection of the topological character of modulated superfluidity in ultracold Fermi gases</t>
  </si>
  <si>
    <t>Swanson, Mason; Loh, Yen Lee; Trivedi, Nandini</t>
  </si>
  <si>
    <t>Positron collisions with Rydberg atoms in strong magnetic fields</t>
  </si>
  <si>
    <t>Donnan, P. H.; Robicheaux, F.</t>
  </si>
  <si>
    <t>Effect of positron-atom interactions on the annihilation gamma spectra of molecules</t>
  </si>
  <si>
    <t>Green, D. G.; Saha, S.; Wang, F.; Gribakin, G. F.; Surko, C. M.</t>
  </si>
  <si>
    <t>Using a discrete dipole approximation to predict complete scattering of complicated metamaterials</t>
  </si>
  <si>
    <t>Bowen, Patrick T.; Driscoll, Tom; Kundtz, Nathan B.; Smith, David R.</t>
  </si>
  <si>
    <t>Chaos synchronization in networks of delay-coupled lasers: role of the coupling phases</t>
  </si>
  <si>
    <t>Flunkert, Valentin; Schoell, Eckehard</t>
  </si>
  <si>
    <t>Heisenberg-style bounds for arbitrary estimates of shift parameters including prior information</t>
  </si>
  <si>
    <t>Hall, Michael J. W.; Wiseman, Howard M.</t>
  </si>
  <si>
    <t>Requirements for contractility in disordered cytoskeletal bundles</t>
  </si>
  <si>
    <t>Lenz, Martin; Gardel, Margaret L.; Dinner, Aaron R.</t>
  </si>
  <si>
    <t>Lineshape of the thermopower of quantum dots</t>
  </si>
  <si>
    <t>Svensson, S. Fahlvik; Persson, A. I.; Hoffmann, E. A.; Nakpathomkun, N.; Nilsson, H. A.; Xu, H. Q.; Samuelson, L.; Linke, H.</t>
  </si>
  <si>
    <t>The modular S-matrix as order parameter for topological phase transitions</t>
  </si>
  <si>
    <t>Bais, F. A.; Romers, J. C.</t>
  </si>
  <si>
    <t>Magnetism of two-dimensional triangular nanoflake-based kagome lattices</t>
  </si>
  <si>
    <t>Li, Xiaowei; Zhou, Jian; Wang, Qian; Chen, Xiaoshuang; Kawazoe, Y.; Jena, P.</t>
  </si>
  <si>
    <t>Positron lifetime spectroscopy with optical excitation: a case study of natural diamond</t>
  </si>
  <si>
    <t>Maki, J-M; Kuittinen, T.; Korhonen, E.; Tuomisto, F.</t>
  </si>
  <si>
    <t>Very heavily electron-doped CrSi2 as a high-performance high-temperature thermoelectric material</t>
  </si>
  <si>
    <t>Parker, David; Singh, David J.</t>
  </si>
  <si>
    <t>Dynamics of artificial spin ice: a continuous honeycomb network</t>
  </si>
  <si>
    <t>Shen, Yichen; Petrova, Olga; Mellado, Paula; Daunheimer, Stephen; Cumings, John; Tchernyshyov, Oleg</t>
  </si>
  <si>
    <t>Generalized toric codes coupled to thermal baths</t>
  </si>
  <si>
    <t>Viyuela, O.; Rivas, A.; Martin-Delgado, M. A.</t>
  </si>
  <si>
    <t>Longitudinal wave band gaps in metamaterial-based elastic rods containing multi-degree-of-freedom resonators</t>
  </si>
  <si>
    <t>Xiao, Yong; Wen, Jihong; Wen, Xisen</t>
  </si>
  <si>
    <t>Ultrahigh-Q mechanical oscillators through optical trapping</t>
  </si>
  <si>
    <t>Chang, D. E.; Ni, K-K; Painter, O.; Kimble, H. J.</t>
  </si>
  <si>
    <t>Phase-space tomography of matter-wave diffraction in the Talbot regime</t>
  </si>
  <si>
    <t>Lee, S. K.; Kim, M. S.; Szewc, C.; Ulbricht, H.</t>
  </si>
  <si>
    <t>Paraconductivity of the K-doped SrFe2As2 superconductor</t>
  </si>
  <si>
    <t>Marra, P.; Nigro, A.; Li, Z.; Chen, G. F.; Wang, N. L.; Luo, J. L.; Noce, C.</t>
  </si>
  <si>
    <t>Assessment of correlation energies based on the random-phase approximation</t>
  </si>
  <si>
    <t>Paier, Joachim; Ren, Xinguo; Rinke, Patrick; Scuseria, Gustavo E.; Grueneis, Andreas; Kresse, Georg; Scheffler, Matthias</t>
  </si>
  <si>
    <t>Directed fluxes of positronium using pulsed travelling optical lattices</t>
  </si>
  <si>
    <t>Barker, P. F.; Charlton, M.</t>
  </si>
  <si>
    <t>Quantum interference and manipulation of entanglement in silicon wire waveguide quantum circuits</t>
  </si>
  <si>
    <t>Bonneau, D.; Engin, E.; Ohira, K.; Suzuki, N.; Yoshida, H.; Iizuka, N.; Ezaki, M.; Natarajan, C. M.; Tanner, M. G.; Hadfield, R. H.; Dorenbos, S. N.; Zwiller, V.; O'Brien, J. L.; Thompson, M. G.</t>
  </si>
  <si>
    <t>Hot gas in galaxy groups: recent observations</t>
  </si>
  <si>
    <t>Sun, M.</t>
  </si>
  <si>
    <t>Coherent nonlocal correlations in Andreev interferometers</t>
  </si>
  <si>
    <t>Cadden-Zimansky, P.; Wei, J.; Chandrasekhar, V.</t>
  </si>
  <si>
    <t>Thwarting the photon-number-splitting attack with entanglement-enhanced BB84 quantum key distribution</t>
  </si>
  <si>
    <t>Sabottke, Carl F.; Richardson, Chris D.; Anisimov, Petr M.; Yurtsever, Ulvi; Lamas-Linares, Antia; Dowling, Jonathan P.</t>
  </si>
  <si>
    <t>Rigorous calculations of non-Abelian statistics in the Kitaev honeycomb model</t>
  </si>
  <si>
    <t>Bolukbasi, Ahmet Tuna; Vala, Jiri</t>
  </si>
  <si>
    <t>A network model for field and quenched disorder effects in artificial spin ice</t>
  </si>
  <si>
    <t>Budrikis, Zoe; Politi, Paolo; Stamps, R. L.</t>
  </si>
  <si>
    <t>Efficient transfer of positrons from a buffer-gas-cooled accumulator into an orthogonally oriented superconducting solenoid for antihydrogen studies</t>
  </si>
  <si>
    <t>Comeau, D.; Dror, A.; Fitzakerley, D. W.; George, M. C.; Hessels, E. A.; Storry, C. H.; Weel, M.; Grzonka, D.; Oelert, W.; Gabrielse, G.; Kalra, R.; Kolthammer, W. S.; McConnell, R.; Richerme, P.; Muellers, A.; Walz, J.</t>
  </si>
  <si>
    <t>A time/frequency quantum analysis of the light generated by synchronously pumped optical parametric oscillators</t>
  </si>
  <si>
    <t>Jiang, Shifeng; Treps, Nicolas; Fabre, Claude</t>
  </si>
  <si>
    <t>Control of the radiative level shift and linewidth of a superconducting artificial atom through a variable boundary condition</t>
  </si>
  <si>
    <t>Koshino, Kazuki; Nakamura, Yasunobu</t>
  </si>
  <si>
    <t>The formation and magnetism of iron nanostructures on ordered polymer templates</t>
  </si>
  <si>
    <t>Schlage, K.; Couet, S.; Roth, S. V.; Vainio, U.; Rueffer, R.; Kashem, M. M. Abul; Mueller-Buschbaum, P.; Roehlsberger, R.</t>
  </si>
  <si>
    <t>Quantum frequency estimation with trapped ions and atoms</t>
  </si>
  <si>
    <t>Dorner, U.</t>
  </si>
  <si>
    <t>Thermal stability of tungsten zone plates for focusing hard x-ray free-electron laser radiation</t>
  </si>
  <si>
    <t>Nilsson, D.; Uhlen, F.; Reinspach, J.; Hertz, H. M.; Holmberg, A.; Sinn, H.; Vogt, U.</t>
  </si>
  <si>
    <t>Atomic photoionization in combined intense XUV free-electron and infrared laser fields</t>
  </si>
  <si>
    <t>Radcliffe, P.; Arbeiter, M.; Li, W. B.; Duesterer, S.; Redlin, H.; Hayden, P.; Hough, P.; Richardson, V.; Costello, J. T.; Fennel, T.; Meyer, M.</t>
  </si>
  <si>
    <t>Anomalous ring-down effects and breakdown of the decay rate concept in optical cavities with negative group delay</t>
  </si>
  <si>
    <t>Laupretre, T.; Schwartz, S.; Ghosh, R.; Carusotto, I.; Goldfarb, F.; Bretenaker, F.</t>
  </si>
  <si>
    <t>Stochastic and deterministic phase slippage in quasi-one-dimensional superconducting nanowires exposed to microwaves</t>
  </si>
  <si>
    <t>Bae, Myung-Ho; Dinsmore, R. C., III; Sahu, M.; Bezryadin, A.</t>
  </si>
  <si>
    <t>Spectral intensity of the N-2 emission in argon low-pressure arc discharges for lighting purposes</t>
  </si>
  <si>
    <t>Friedl, R.; Fantz, U.</t>
  </si>
  <si>
    <t>Self-organization of punishment in structured populations</t>
  </si>
  <si>
    <t>Perc, Matjaz; Szolnoki, Attila</t>
  </si>
  <si>
    <t>Hydrogen loss in aminobutanoic acid isomers by the sigma* resonance formed in electron capture</t>
  </si>
  <si>
    <t>Vizcaino, Violaine; Puschnigg, Benjamin; Huber, Stefan E.; Probst, Michael; Fabrikant, Ilya I.; Gallup, Gordon A.; Illenberger, Eugen; Scheier, Paul; Denifl, Stephan</t>
  </si>
  <si>
    <t>A dielectric superfluid of polar molecules</t>
  </si>
  <si>
    <t>Wilson, Ryan M.; Rittenhouse, Seth T.; Bohn, John L.</t>
  </si>
  <si>
    <t>Effect of the global to local magnetic field ratio on the ablation modulations on X-pinches driven by 80 kA peak current</t>
  </si>
  <si>
    <t>Collins, G. W.; Marsical, D.; Haas, D. M.; Madden, R. E.; Gunasekara, K.; Kim, J.; Abarr, M. L. L.; Bott, S. C.; Chittenden, J. P.; Beg, F. N.</t>
  </si>
  <si>
    <t>Near-field imaging of interacting nano objects with metal and metamaterial superlenses</t>
  </si>
  <si>
    <t>Hakkarainen, T.; Setala, T.; Friberg, A. T.</t>
  </si>
  <si>
    <t>Equilibration of isolated macroscopic quantum systems</t>
  </si>
  <si>
    <t>Reimann, Peter; Kastner, Michael</t>
  </si>
  <si>
    <t>The influence of the electronic structure of adsorbate-substrate complexes on photoisomerization ability</t>
  </si>
  <si>
    <t>Bronner, Christopher; Schulze, Michael; Hagen, Sebastian; Tegeder, Petra</t>
  </si>
  <si>
    <t>Universal magnetic properties of sp(3)-type defects in covalently functionalized graphene</t>
  </si>
  <si>
    <t>Santos, Elton J. G.; Ayuela, Andres; Sanchez-Portal, Daniel</t>
  </si>
  <si>
    <t>Two-photon above-threshold ionization using extreme-ultraviolet harmonic emission from relativistic laser-plasma interaction</t>
  </si>
  <si>
    <t>Heissler, P.; Tzallas, P.; Mikhailova, J. M.; Khrennikov, K.; Waldecker, L.; Krausz, F.; Karsch, S.; Charalambidis, D.; Tsakiris, G. D.</t>
  </si>
  <si>
    <t>Measurement of two independent phase shifts using coupled parametric amplifiers</t>
  </si>
  <si>
    <t>Khadka, Utsab; Sheng, Jiteng; Yang, Xihua; Xiao, Min</t>
  </si>
  <si>
    <t>Effects of low-energy electron irradiation on formation of nitrogen-vacancy centers in single-crystal diamond</t>
  </si>
  <si>
    <t>Schwartz, J.; Aloni, S.; Ogletree, D. F.; Schenkel, T.</t>
  </si>
  <si>
    <t>Identification of literary movements using complex networks to represent texts</t>
  </si>
  <si>
    <t>Amancio, Diego Raphael; Oliveira, Osvaldo N., Jr.; Costa, Luciano da Fontoura</t>
  </si>
  <si>
    <t>Disorder dependence of helical edge states in HgTe/CdTe quantum wells</t>
  </si>
  <si>
    <t>Chen, Liang; Liu, Qin; Lin, Xulin; Zhang, Xiaogang; Jiang, Xunya</t>
  </si>
  <si>
    <t>A theoretical analysis of the spin dynamics of magnetic adatoms traced by time-resolved scanning tunneling spectroscopy</t>
  </si>
  <si>
    <t>Schueler, M.; Pavlyukh, Y.; Berakdar, J.</t>
  </si>
  <si>
    <t>The two-component spin-fermion model for high-T-c cuprates: its applications in neutron scattering and ARPES experiments</t>
  </si>
  <si>
    <t>Bang, Yunkyu</t>
  </si>
  <si>
    <t>Complex joint probabilities as expressions of reversible transformations in quantum mechanics</t>
  </si>
  <si>
    <t>Modification in electrical transport with a change in geometry from a nanowire to a nanotube of copper: effect of the extra surface</t>
  </si>
  <si>
    <t>Kamalakar, M. Venkata; Raychaudhuri, A. K.</t>
  </si>
  <si>
    <t>Equilibrium and disorder-induced behavior in quantum light-matter systems</t>
  </si>
  <si>
    <t>Mascarenhas, Eduardo; Heaney, Libby; Aguiar, M. C. O.; Santos, Marcelo Franca</t>
  </si>
  <si>
    <t>The apparent roughness of a sand surface blown by wind from an analytical model of saltation</t>
  </si>
  <si>
    <t>Paehtz, T.; Kok, J. F.; Herrmann, H. J.</t>
  </si>
  <si>
    <t>Biased diffusion on the Japanese inter-firm trading network: estimation of sales from the network structure</t>
  </si>
  <si>
    <t>Watanabe, Hayafumi; Takayasu, Hideki; Takayasu, Misako</t>
  </si>
  <si>
    <t>Testing an in-line digital holography 'inverse method' for the Lagrangian tracking of evaporating droplets in homogeneous nearly isotropic turbulence</t>
  </si>
  <si>
    <t>Chareyron, D.; Marie, J. L.; Fournier, C.; Gire, J.; Grosjean, N.; Denis, L.; Lance, M.; Mees, L.</t>
  </si>
  <si>
    <t>Disorder-independent control of magnetic monopole defect population in artificial spin-ice honeycombs</t>
  </si>
  <si>
    <t>Ladak, S.; Walton, S. K.; Zeissler, K.; Tyliszczak, T.; Read, D. E.; Branford, W. R.; Cohen, L. F.</t>
  </si>
  <si>
    <t>Paramagnetic shift in thermally annealed CdxZn1-xSe quantum dots</t>
  </si>
  <si>
    <t>Margapoti, E.; Alves, F. M.; Mahapatra, S.; Lopez-Richard, V.; Worschech, L.; Brunner, K.; Qu, F.; Destefani, C.; Menendez-Proupin, E.; Bougerol, C.; Forchel, A.; Marques, G. E.</t>
  </si>
  <si>
    <t>Fragmentation, domain formation and atom number fluctuations of a two-species Bose-Einstein condensate in an optical lattice</t>
  </si>
  <si>
    <t>Shrestha, Uttam; Ruostekoski, Janne</t>
  </si>
  <si>
    <t>Absence of dynamical gap generation in suspended graphene</t>
  </si>
  <si>
    <t>Wang, Jing-Rong; Liu, Guo-Zhu</t>
  </si>
  <si>
    <t>Quantum dynamics of atomic bright solitons under splitting and recollision, and implications for interferometry</t>
  </si>
  <si>
    <t>Rashbons: properties and their significance</t>
  </si>
  <si>
    <t>Vyasanakere, Jayantha P.; Shenoy, Vijay B.</t>
  </si>
  <si>
    <t>Short-distance repulsion in three-nucleon forces from perturbative quantum chromodynamics</t>
  </si>
  <si>
    <t>Aoki, Sinya; Balog, Janos; Weisz, Peter</t>
  </si>
  <si>
    <t>Towards quantitative magnetic force microscopy: theory and experiment</t>
  </si>
  <si>
    <t>Haeberle, Thomas; Haering, Felix; Pfeifer, Holger; Han, Luyang; Kuerbanjiang, Balati; Wiedwald, Ulf; Herr, Ulrich; Koslowski, Berndt</t>
  </si>
  <si>
    <t>Super-diffusion in optical realizations of Anderson localization</t>
  </si>
  <si>
    <t>Krivolapov, Yevgeny; Levi, Liad; Fishman, Shmuel; Segev, Mordechai; Wilkinson, Michael</t>
  </si>
  <si>
    <t>The glass to superfluid transition in dirty bosons on a lattice</t>
  </si>
  <si>
    <t>Stasinska, Julia; Massignan, Pietro; Bishop, Michael; Wehr, Jan; Sanpera, Anna; Lewenstein, Maciej</t>
  </si>
  <si>
    <t>On the approximation of transport properties in structured materials using momentum-transfer theory</t>
  </si>
  <si>
    <t>Boyle, G. J.; White, R. D.; Robson, R. E.; Dujko, S.; Petrovic, Z. Lj</t>
  </si>
  <si>
    <t>Dark-bright solitons in Bose-Einstein condensates at finite temperatures</t>
  </si>
  <si>
    <t>Achilleos, V.; Yan, D.; Kevrekidis, P. G.; Frantzeskakis, D. J.</t>
  </si>
  <si>
    <t>Single sub-wavelength aperture with greatly enhanced transmission</t>
  </si>
  <si>
    <t>Bulgarevich, D. S.; Watanabe, M.; Shiwa, M.</t>
  </si>
  <si>
    <t>Absorption imaging of a quasi-two-dimensional gas: a multiple scattering analysis</t>
  </si>
  <si>
    <t>Chomaz, L.; Corman, L.; Yefsah, T.; Desbuquois, R.; Dalibard, J.</t>
  </si>
  <si>
    <t>Fractional quantum Hall states of a few bosonic atoms in geometric gauge fields</t>
  </si>
  <si>
    <t>Julia-Diaz, B.; Grass, T.; Barberan, N.; Lewenstein, M.</t>
  </si>
  <si>
    <t>Photon condensation in circuit quantum electrodynamics by engineered dissipation</t>
  </si>
  <si>
    <t>Marcos, D.; Tomadin, A.; Diehl, S.; Rabl, P.</t>
  </si>
  <si>
    <t>Maximally localized Wannier functions for ultracold atoms in one-dimensional double-well periodic potentials</t>
  </si>
  <si>
    <t>Modugno, Michele; Pettini, Giulio</t>
  </si>
  <si>
    <t>From laterally modulated two-dimensional electron gas towards artificial graphene</t>
  </si>
  <si>
    <t>Nadvornik, L.; Orlita, M.; Goncharuk, N. A.; Smrcka, L.; Novak, V.; Jurka, V.; Hruska, K.; Vyborny, Z.; Wasilewski, Z. R.; Potemski, M.; Vyborny, K.</t>
  </si>
  <si>
    <t>Driven-dissipative many-body pairing states for cold fermionic atoms in an optical lattice</t>
  </si>
  <si>
    <t>Yi, W.; Diehl, S.; Daley, A. J.; Zoller, P.</t>
  </si>
  <si>
    <t>Analytical theory of Hawking radiation in dispersive media</t>
  </si>
  <si>
    <t>Leonhardt, Ulf; Robertson, Scott</t>
  </si>
  <si>
    <t>Influence of high-permeability discs in an axisymmetric model of the Cadarache dynamo experiment</t>
  </si>
  <si>
    <t>Giesecke, A.; Nore, C.; Stefani, F.; Gerbeth, G.; Leorat, J.; Herreman, W.; Luddens, F.; Guermond, J-L</t>
  </si>
  <si>
    <t>Excitonic lifetimes in single GaAs quantum dots fabricated by local droplet etching</t>
  </si>
  <si>
    <t>Heyn, Ch; Strelow, Ch; Hansen, W.</t>
  </si>
  <si>
    <t>Critical spin transport in Bose gases</t>
  </si>
  <si>
    <t>Kittinaradorn, R.; Duine, R. A.; Stoof, H. T. C.</t>
  </si>
  <si>
    <t>Influence of artificial pinning on vortex lattice instability in superconducting films</t>
  </si>
  <si>
    <t>Silhanek, A. V.; Leo, A.; Grimaldi, G.; Berdiyorov, G. R.; Milosevic, M. V.; Nigro, A.; Pace, S.; Verellen, N.; Gillijns, W.; Metlushko, V.; Ilic, B.; Zhu, Xiaobin; Moshchalkov, V. V.</t>
  </si>
  <si>
    <t>Band gap engineering of (N, Si)-codoped TiO2 from hybrid density functional theory calculations</t>
  </si>
  <si>
    <t>Long, Run; English, Niall J.</t>
  </si>
  <si>
    <t>Ontologies and tag-statistics</t>
  </si>
  <si>
    <t>Tibely, Gergely; Pollner, Peter; Vicsek, Tamas; Palla, Gergely</t>
  </si>
  <si>
    <t>Extraordinary epitaxial alignment of graphene islands on Au(111)</t>
  </si>
  <si>
    <t>Wofford, Joseph M.; Starodub, Elena; Walter, Andrew L.; Nie, Shu; Bostwick, Aaron; Bartelt, Norman C.; Thuermer, Konrad; Rotenberg, Eli; McCarty, Kevin F.; Dubon, Oscar D.</t>
  </si>
  <si>
    <t>Imprinting Skyrmion spin textures in spinor Bose-Einstein condensates</t>
  </si>
  <si>
    <t>Choi, Jae-Yoon; Kwon, Woo Jin; Lee, Moonjoo; Jeong, Hyunseok; An, Kyungwon; Shin, Yong-il</t>
  </si>
  <si>
    <t>Comment on 'A scattering quantum circuit for measuring Bell's time inequality: a nuclear magnetic resonance demonstration using maximally mixed states'</t>
  </si>
  <si>
    <t>Knee, G. C.; Gauger, E. M.; Briggs, G. A. D.; Benjamin, S. C.</t>
  </si>
  <si>
    <t>Isotropic stress reduces cell proliferation in tumor spheroids</t>
  </si>
  <si>
    <t>Montel, Fabien; Delarue, Morgan; Elgeti, Jens; Vignjevic, Danijela; Cappello, Giovanni; Prost, Jacques</t>
  </si>
  <si>
    <t>A semiconductor laser system for the production of antihydrogen</t>
  </si>
  <si>
    <t>Muellers, A.; Boettner, S.; Kolbe, D.; Diehl, T.; Koglbauer, A.; Sattler, M.; Stappel, M.; Steinborn, R.; Walz, J.; Gabrielse, G.; Kalra, R.; Kolthammer, W. S.; McConnell, R. P.; Richerme, P.; Fitzakerley, D. W.; George, M. C.; Hessels, E. A.; Storry, C. H.; Weel, M.; Grzonka, D.; Oelert, W.</t>
  </si>
  <si>
    <t>Fabrication and electrical characterization of three-dimensional graphitic microchannels in single crystal diamond</t>
  </si>
  <si>
    <t>Picollo, F.; Monticone, D. Gatto; Olivero, P.; Fairchild, B. A.; Rubanov, S.; Prawer, S.; Vittone, E.</t>
  </si>
  <si>
    <t>Reply to Comment on 'A scattering quantum circuit for measuring Bell's time inequality: a nuclear magnetic resonance demonstration using maximally mixed states'</t>
  </si>
  <si>
    <t>Pattern formation in spatially forced thermal convection</t>
  </si>
  <si>
    <t>Weiss, S.; Seiden, G.; Bodenschatz, E.</t>
  </si>
  <si>
    <t>Gravitation and quantum interference experiments with neutrons</t>
  </si>
  <si>
    <t>Abele, Hartmut; Leeb, Helmut</t>
  </si>
  <si>
    <t>Quantum renormalization group for ground-state fidelity</t>
  </si>
  <si>
    <t>Langari, A.; Rezakhani, A. T.</t>
  </si>
  <si>
    <t>On the wake structure in streaming complex plasmas</t>
  </si>
  <si>
    <t>Ludwig, Patrick; Miloch, Wojciech J.; Kaehlert, Hanno; Bonitz, Michael</t>
  </si>
  <si>
    <t>Modeling the core-hole screening in jellium clusters using density functional theory</t>
  </si>
  <si>
    <t>Bauer, D.</t>
  </si>
  <si>
    <t>Picometer registration of zinc impurity states in Bi2Sr2CaCu2O8+delta for phase determination in intra-unit-cell Fourier transform STM</t>
  </si>
  <si>
    <t>Hamidian, M. H.; Firmo, I. A.; Fujita, K.; Mukhopadhyay, S.; Orenstein, J. W.; Eisaki, H.; Uchida, S.; Lawler, M. J.; Kim, E-A; Davis, J. C.</t>
  </si>
  <si>
    <t>Two-electron emission after photoexcitation of metal-cluster dianions</t>
  </si>
  <si>
    <t>Herlert, A.; Schweikhard, L.</t>
  </si>
  <si>
    <t>Collision-enhanced plasmonic electron acceleration in small metal clusters</t>
  </si>
  <si>
    <t>Koehn, Joerg; Redmer, Ronald; Fennel, Thomas</t>
  </si>
  <si>
    <t>Position-momentum correlations in electron-ion scattering in strong laser fields</t>
  </si>
  <si>
    <t>Kull, H-J</t>
  </si>
  <si>
    <t>Optically injected quantum dot lasers: impact of nonlinear carrier lifetimes on frequency-locking dynamics</t>
  </si>
  <si>
    <t>Pausch, Johannes; Otto, Christian; Tylaite, Egle; Majer, Niels; Schoell, Eckehard; Luedge, Kathy</t>
  </si>
  <si>
    <t>Identification of twinned gas phase clusters by single-shot scattering with intense soft x-ray pulses</t>
  </si>
  <si>
    <t>Rupp, D.; Adolph, M.; Gorkhover, T.; Schorb, S.; Wolter, D.; Hartmann, R.; Kimmel, N.; Reich, C.; Feigl, T.; de Castro, A. R. B.; Treusch, R.; Strueder, L.; Moeller, T.; Bostedt, C.</t>
  </si>
  <si>
    <t>Onset of Coulomb explosion in small silicon clusters exposed to strong-field laser pulses</t>
  </si>
  <si>
    <t>Sayres, S. G.; Ross, M. W.; Castleman, A. W., Jr.</t>
  </si>
  <si>
    <t>Focus on the physics of magnetic resonance on porous media</t>
  </si>
  <si>
    <t>Song, Yi-Qiao</t>
  </si>
  <si>
    <t>Integrin activation by a cold atmospheric plasma jet</t>
  </si>
  <si>
    <t>Volotskova, Olga; Stepp, Mary Ann; Keidar, Michael</t>
  </si>
  <si>
    <t>Observing mode propagation inside a laser cavity</t>
  </si>
  <si>
    <t>Naidoo, Darryl; Ait-Ameur, Kamel; Litvin, Igor; Fromager, Michael; Forbes, Andrew</t>
  </si>
  <si>
    <t>Resolution-of-identity approach to Hartree-Fock, hybrid density functionals, RPA, MP2 and GW with numeric atom-centered orbital basis functions</t>
  </si>
  <si>
    <t>Ren, Xinguo; Rinke, Patrick; Blum, Volker; Wieferink, Juergen; Tkatchenko, Alexandre; Sanfilippo, Andrea; Reuter, Karsten; Scheffler, Matthias</t>
  </si>
  <si>
    <t>Conformal transformations to achieve unidirectional behavior of light</t>
  </si>
  <si>
    <t>Jiang, Xu; Yao, Kan; Wu, Qiannan; Xu, Yadong; Chen, Huanyang</t>
  </si>
  <si>
    <t>Time-dependent transport in Aharonov-Bohm interferometers</t>
  </si>
  <si>
    <t>Kotimaki, V.; Cicek, E.; Siddiki, A.; Rasanen, E.</t>
  </si>
  <si>
    <t>Realization of interacting quantum field theories in driven tight-binding lattices</t>
  </si>
  <si>
    <t>Longhi, Stefano; Della Valle, Giuseppe</t>
  </si>
  <si>
    <t>Driving two atoms in an optical cavity into an entangled steady state using engineered decay</t>
  </si>
  <si>
    <t>Reiter, Florentin; Kastoryano, Michael J.; Sorensen, Anders S.</t>
  </si>
  <si>
    <t>Focus on the physics of the cell membrane</t>
  </si>
  <si>
    <t>Bassereau, Patricia; Phillips, Rob; Schwille, Petra</t>
  </si>
  <si>
    <t>Interference structure of above-threshold ionization versus above-threshold detachment</t>
  </si>
  <si>
    <t>Korneev, Ph A.; Popruzhenko, S. V.; Goreslavski, S. P.; Becker, W.; Paulus, G. G.; Fetic, B.; Milosevic, D. B.</t>
  </si>
  <si>
    <t>Dynamic structure factor in warm dense beryllium</t>
  </si>
  <si>
    <t>Plagemann, K-U; Sperling, P.; Thiele, R.; Desjarlais, M. P.; Fortmann, C.; Doeppner, T.; Lee, H. J.; Glenzer, S. H.; Redmer, R.</t>
  </si>
  <si>
    <t>Unveiling a nematic quantum critical point in multi-orbital systems</t>
  </si>
  <si>
    <t>Puetter, Christoph M.; Swiecicki, Sylvia D.; Kee, Hae-Young</t>
  </si>
  <si>
    <t>Quantum Einstein gravity</t>
  </si>
  <si>
    <t>Reuter, Martin; Saueressig, Frank</t>
  </si>
  <si>
    <t>Graphene formation on metal surfaces investigated by in-situ scanning tunneling microscopy</t>
  </si>
  <si>
    <t>Dong, G. C.; van Baarle, D. W.; Rost, M. J.; Frenken, J. W. M.</t>
  </si>
  <si>
    <t>Cooperative self-organization and sympathetic cooling of a multispecies gas in a cavity</t>
  </si>
  <si>
    <t>Griesser, Tobias; Niedenzu, Wolfgang; Ritsch, Helmut</t>
  </si>
  <si>
    <t>Comment on 'Simulation of Bell states with incoherent thermal light'</t>
  </si>
  <si>
    <t>Shapiro, Jeffrey H.</t>
  </si>
  <si>
    <t>High-efficiency manipulations of triply entangled states in neutron polarimetry</t>
  </si>
  <si>
    <t>Sponar, S.; Klepp, J.; Durstberger-Rennhofer, K.; Schmitzer, C.; Bartosik, H.; Geppert, H.; Both, M.; Badurek, G.; Hasegawa, Y.</t>
  </si>
  <si>
    <t>Loophole-free Einstein-Podolsky-Rosen experiment via quantum steering</t>
  </si>
  <si>
    <t>Wittmann, Bernhard; Ramelow, Sven; Steinlechner, Fabian; Langford, Nathan K.; Brunner, Nicolas; Wiseman, Howard M.; Ursin, Rupert; Zeilinger, Anton</t>
  </si>
  <si>
    <t>Thermodynamic evidence for pressure-induced bulk superconductivity in the Fe-As pnictide superconductor CaFe2As2</t>
  </si>
  <si>
    <t>Zheng, Y.; Wang, Y.; Lv, B.; Chu, C. W.; Lortz, R.</t>
  </si>
  <si>
    <t>Optimal operating conditions of an entangling two-transmon gate</t>
  </si>
  <si>
    <t>D'Arrigo, Antonio; Paladino, Elisabetta</t>
  </si>
  <si>
    <t>Quantum theory of all-optical switching in nonlinear Sagnac interferometers</t>
  </si>
  <si>
    <t>Huang, Yu-Ping; Kumar, Prem</t>
  </si>
  <si>
    <t>Effective renormalized multi-body interactions of harmonically confined ultracold neutral bosons</t>
  </si>
  <si>
    <t>Johnson, P. R.; Blume, D.; Yin, X. Y.; Flynn, W. F.; Tiesinga, E.</t>
  </si>
  <si>
    <t>Collective energy absorption of ultracold plasmas through electronic edge-modes</t>
  </si>
  <si>
    <t>Lyubonko, Andrei; Pohl, Thomas; Rost, Jan-Michael</t>
  </si>
  <si>
    <t>Ferroelectric domain scaling and switching in ultrathin BiFeO3 films deposited on vicinal substrates</t>
  </si>
  <si>
    <t>Shelke, Vilas; Mazumdar, Dipanjan; Jesse, Stephen; Kalinin, Sergei; Baddorf, Arthur; Gupta, Arunava</t>
  </si>
  <si>
    <t>Relaxation explosion of a quantum degenerate exciton gas in Cu2O</t>
  </si>
  <si>
    <t>Yoshioka, Kosuke; Kuwata-Gonokami, Makoto</t>
  </si>
  <si>
    <t>Migration barriers of neutral As di-interstitials in GaAs</t>
  </si>
  <si>
    <t>Zollo, Giuseppe; Gala, Fabrizio</t>
  </si>
  <si>
    <t>Persistent dynamic entanglement from classical motion: how bio-molecular machines can generate nontrivial quantum states</t>
  </si>
  <si>
    <t>Guerreschi, Gian Giacomo; Cai, Jianming; Popescu, Sandu; Briegel, Hans J.</t>
  </si>
  <si>
    <t>Environment-assisted quantum transport in ordered systems</t>
  </si>
  <si>
    <t>Kassal, Ivan; Aspuru-Guzik, Alan</t>
  </si>
  <si>
    <t>Incommensurate spin density wave versus local magnetic inhomogeneities in Ba(Fe1-xNix)(2)As-2: a Fe-57 Mossbauer spectral study</t>
  </si>
  <si>
    <t>Olariu, A.; Bonville, P.; Rullier-Albenque, F.; Colson, D.; Forget, A.</t>
  </si>
  <si>
    <t>Excitonic properties of armchair graphene nanoribbons from exact diagonalization of the Hubbard model</t>
  </si>
  <si>
    <t>Alfonsi, Jessica; Meneghetti, Moreno</t>
  </si>
  <si>
    <t>Photon-assisted-tunneling toolbox for quantum simulations in ion traps</t>
  </si>
  <si>
    <t>Bermudez, Alejandro; Schaetz, Tobias; Porras, Diego</t>
  </si>
  <si>
    <t>Martensitic transition during Ni growth on Fe(001): evidence of a precursor phase</t>
  </si>
  <si>
    <t>Bussetti, G.; Riva, M.; Picone, A.; Brambilla, A.; Duo, L.; Finazzi, M.; Ciccacci, F.</t>
  </si>
  <si>
    <t>Optical helicity, optical spin and related quantities in electromagnetic theory</t>
  </si>
  <si>
    <t>Cameron, Robert P.; Barnett, Stephen M.; Yao, Alison M.</t>
  </si>
  <si>
    <t>Thermalization under randomized local Hamiltonians</t>
  </si>
  <si>
    <t>Cramer, M.</t>
  </si>
  <si>
    <t>Modeling the impact of granular embedding media, and pulling versus pushing cells on growing cell clones</t>
  </si>
  <si>
    <t>Drasdo, Dirk; Hoehme, Stefan</t>
  </si>
  <si>
    <t>The NEPOMUC upgrade and advanced positron beam experiments</t>
  </si>
  <si>
    <t>Hugenschmidt, Christoph; Piochacz, Christian; Reiner, Markus; Schreckenbach, Klaus</t>
  </si>
  <si>
    <t>Optical phase effects in electron wakefield acceleration using few-cycle laser pulses</t>
  </si>
  <si>
    <t>Lifschitz, A. F.; Malka, V.</t>
  </si>
  <si>
    <t>Chirped imaging pulses in four-dimensional electron microscopy: femtosecond pulsed hole burning</t>
  </si>
  <si>
    <t>Park, Sang Tae; Kwon, Oh-Hoon; Zewail, Ahmed H.</t>
  </si>
  <si>
    <t>Enhanced excitonic effects in the energy loss spectra of LiF and Ar at large momentum transfer</t>
  </si>
  <si>
    <t>Sharma, S.; Dewhurst, J. K.; Sanna, A.; Rubio, A.; Gross, E. K. U.</t>
  </si>
  <si>
    <t>Entanglement quasiprobabilities of squeezed light</t>
  </si>
  <si>
    <t>Sperling, J.; Vogel, W.</t>
  </si>
  <si>
    <t>Cavity QED with atomic mirrors</t>
  </si>
  <si>
    <t>Chang, D. E.; Jiang, L.; Gorshkov, A. V.; Kimble, H. J.</t>
  </si>
  <si>
    <t>Site-selective couplings in x-ray-detected magnetic resonance spectra of rare-earth-substituted yttrium iron garnets</t>
  </si>
  <si>
    <t>Goulon, J.; Rogalev, A.; Wilhelm, F.; Goujon, G.; Yaresko, A.; Brouder, Ch; Ben Youssef, J.</t>
  </si>
  <si>
    <t>Exciton-polariton condensates with flat bands in a two-dimensional kagome lattice</t>
  </si>
  <si>
    <t>Masumoto, Naoyuki; Kim, Na Young; Byrnes, Tim; Kusudo, Kenichiro; Loeffler, Andreas; Hoefling, Sven; Forchel, Alfred; Yamamoto, Yoshihisa</t>
  </si>
  <si>
    <t>Uniaxial indefinite material formed by helical-shaped wires</t>
  </si>
  <si>
    <t>Morgado, Tiago A.; Maslovski, Stanislav I.; Silveirinha, Mario G.</t>
  </si>
  <si>
    <t>Measuring positron-atom binding energies through laser-assisted photorecombination</t>
  </si>
  <si>
    <t>Surko, C. M.; Danielson, J. R.; Gribakin, G. F.; Continetti, R. E.</t>
  </si>
  <si>
    <t>BEC-BCS-laser crossover in Coulomb-correlated electron-hole-photon systems</t>
  </si>
  <si>
    <t>Yamaguchi, M.; Kamide, K.; Ogawa, T.; Yamamoto, Y.</t>
  </si>
  <si>
    <t>Probing Fano resonances with ultrashort pulses</t>
  </si>
  <si>
    <t>Zhao, Jing; Lein, Manfred</t>
  </si>
  <si>
    <t>Generation of 10 mu W relativistic surface high-harmonic radiation at a repetition rate of 10 Hz</t>
  </si>
  <si>
    <t>Bierbach, J.; Roedel, C.; Yeung, M.; Dromey, B.; Hahn, T.; Pour, A. Galestian; Fuchs, S.; Paz, A. E.; Herzer, S.; Kuschel, S.; Jaeckel, O.; Kaluza, M. C.; Pretzler, G.; Zepf, M.; Paulus, G. G.</t>
  </si>
  <si>
    <t>Qutrit magic state distillation</t>
  </si>
  <si>
    <t>Anwar, Hussain; Campbell, Earl T.; Browne, Dan E.</t>
  </si>
  <si>
    <t>Field dependence of the Eu2+ spin relaxation in EuFe2-xCoxAs2</t>
  </si>
  <si>
    <t>Garcia, F. A.; Leithe-Jasper, A.; Schnelle, W.; Nicklas, M.; Rosner, H.; Sichelschmidt, J.</t>
  </si>
  <si>
    <t>Evidence of a pseudogap for superconducting iron-pnictide Ba0.6+delta K0.4-delta Fe2As2 single crystals from optical conductivity measurements</t>
  </si>
  <si>
    <t>Kwon, Yong Seung; Hong, Jong Beom; Jang, Yu Ran; Oh, Hyun Jin; Song, Yun Young; Min, Byeong Hun; Iizuka, Takeuya; Kimura, Shin-ichi; Balatsky, A. V.; Bang, Yunkyu</t>
  </si>
  <si>
    <t>Energy localization in maximally entangled two- and three-qubit phase space</t>
  </si>
  <si>
    <t>Pashaev, Oktay K.; Gurkan, Zeynep N.</t>
  </si>
  <si>
    <t>Maximum-likelihood refinement for coherent diffractive imaging</t>
  </si>
  <si>
    <t>Thibault, P.; Guizar-Sicairos, M.</t>
  </si>
  <si>
    <t>Observation of sharply peaked solitons in dusty plasma simulations</t>
  </si>
  <si>
    <t>Tiwari, Sanat Kumar; Das, Amita; Kaw, Predhiman; Sen, Abhijit</t>
  </si>
  <si>
    <t>Dynamics of ultraviolet-induced DNA lesions: Dewar formation guided by pre-tension induced by the backbone</t>
  </si>
  <si>
    <t>Fingerhut, B. P.; Herzog, T. T.; Ryseck, G.; Haiser, K.; Graupner, F. F.; Heil, K.; Gilch, P.; Schreier, W. J.; Carell, T.; de Vivie-Riedle, R.; Zinth, W.</t>
  </si>
  <si>
    <t>Radiative cooling of Al(4)(-)and Al-5(-) in a cryogenic environment</t>
  </si>
  <si>
    <t>Lange, M.; Froese, M. W.; Menk, S.; Bing, D.; Fellenberger, F.; Grieser, M.; Laux, F.; Orlov, D. A.; Repnow, R.; Sieber, T.; Toker, Y.; von Hahn, R.; Wolf, A.; Blaum, K.</t>
  </si>
  <si>
    <t>An experiment for the direct determination of the g-factor of a single proton in a Penning trap</t>
  </si>
  <si>
    <t>Rodegheri, C. C.; Blaum, K.; Kracke, H.; Kreim, S.; Mooser, A.; Quint, W.; Ulmer, S.; Walz, J.</t>
  </si>
  <si>
    <t>Excitonic condensation for the surface states of topological insulator bilayers</t>
  </si>
  <si>
    <t>Wang, Zhigang; Hao, Ningning; Fu, Zhen-Guo; Zhang, Ping</t>
  </si>
  <si>
    <t>From topological insulators to superconductors and confinement</t>
  </si>
  <si>
    <t>Diamantini, M. Cristina; Sodano, Pasquale; Trugenberger, Carlo A.</t>
  </si>
  <si>
    <t>Fingerprints of level depletion in the photoelectron spectra of small Na clusters in the ultraviolet domain</t>
  </si>
  <si>
    <t>Dinh, P. M.; Vidal, S.; Reinhard, P-G; Suraud, E.</t>
  </si>
  <si>
    <t>Longitudinal and transverse structure functions in high-Reynolds-number turbulence</t>
  </si>
  <si>
    <t>Grauer, Rainer; Homann, Holger; Pinton, Jean-Francois</t>
  </si>
  <si>
    <t>Topological field theory for p-wave superconductors</t>
  </si>
  <si>
    <t>Hansson, T. H.; Karlhede, A.; Sato, Masatoshi</t>
  </si>
  <si>
    <t>Driven-dissipative preparation of entangled states in cascaded quantum-optical networks</t>
  </si>
  <si>
    <t>Stannigel, K.; Rabl, P.; Zoller, P.</t>
  </si>
  <si>
    <t>Measuring hot electron distributions in intense laser interaction with dense matter</t>
  </si>
  <si>
    <t>Antici, P.; Albertazzi, B.; Audebert, P.; Buffechoux, S.; Hannachi, F.; d'Humieres, E.; Gobet, F.; Grismayer, T.; Mancic, A.; Nakatsutsumi, M.; Plaisir, C.; Romagnani, L.; Tarisien, M.; Pepin, H.; Sentoku, Y.; Fuchs, J.</t>
  </si>
  <si>
    <t>What causes high resistivity in CdTe</t>
  </si>
  <si>
    <t>Biswas, Koushik; Du, Mao-Hua</t>
  </si>
  <si>
    <t>Quantum phase diagram of the frustrated spin ladder with next-nearest-neighbor interactions</t>
  </si>
  <si>
    <t>Li, Yan-Chao; Lin, Hai-Qing</t>
  </si>
  <si>
    <t>Phase solitons in multi-band superconductors with and without time-reversal symmetry</t>
  </si>
  <si>
    <t>Lin, Shi-Zeng; Hu, Xiao</t>
  </si>
  <si>
    <t>Influence of temperature fluctuations on plasma turbulence investigations with Langmuir probes</t>
  </si>
  <si>
    <t>Nold, B.; Ribeiro, T. T.; Ramisch, M.; Huang, Z.; Mueller, H. W.; Scott, B. D.; Stroth, U.</t>
  </si>
  <si>
    <t>Tsirelson's bound from a generalized data processing inequality</t>
  </si>
  <si>
    <t>Dahlsten, Oscar C. O.; Lercher, Daniel; Renner, Renato</t>
  </si>
  <si>
    <t>A new method for large-eddy simulations of clouds with Lagrangian droplets including the effects of turbulent collision</t>
  </si>
  <si>
    <t>Riechelmann, T.; Noh, Y.; Raasch, S.</t>
  </si>
  <si>
    <t>The true reinforced random walk with bias</t>
  </si>
  <si>
    <t>Agliari, E.; Burioni, R.; Uguzzoni, G.</t>
  </si>
  <si>
    <t>Intraband electron focusing in bilayer graphene</t>
  </si>
  <si>
    <t>Peterfalvi, Csaba G.; Oroszlany, Laszlo; Lambert, Colin J.; Cserti, Jozsef</t>
  </si>
  <si>
    <t>Radiation-induced bending of silicon-on-insulator nanowires probed by coherent x-ray diffractive imaging</t>
  </si>
  <si>
    <t>Shi, Xiaowen; Xiong, Gang; Huang, Xiaojing; Harder, Ross; Robinson, Ian</t>
  </si>
  <si>
    <t>Ultra-intense laser pulse propagation in plasmas: from classic hole-boring to incomplete hole-boring with relativistic transparency</t>
  </si>
  <si>
    <t>Weng, S. M.; Murakami, M.; Mulser, P.; Sheng, Z. M.</t>
  </si>
  <si>
    <t>Positron annihilation in latex-templated macroporous silica films: pore size and ortho-positronium escape</t>
  </si>
  <si>
    <t>Liszkay, L.; Guillemot, F.; Corbel, C.; Boilot, J-P; Gacoin, T.; Barthel, E.; Perez, P.; Barthe, M-F; Desgardin, P.; Crivelli, P.; Gendotti, U.; Rubbia, A.</t>
  </si>
  <si>
    <t>Inverse bremsstrahlung heating beyond the first Born approximation for dense plasmas in laser fields</t>
  </si>
  <si>
    <t>Moll, M.; Schlanges, M.; Bornath, Th; Krainov, V. P.</t>
  </si>
  <si>
    <t>Theory of Coulomb drag for massless Dirac fermions</t>
  </si>
  <si>
    <t>Carrega, M.; Tudorovskiy, T.; Principi, A.; Katsnelson, M. I.; Polini, M.</t>
  </si>
  <si>
    <t>Cognitive strategies take advantage of the cooperative potential of heterogeneous networks</t>
  </si>
  <si>
    <t>Vukov, Jeromos; Santos, Francisco C.; Pacheco, Jorge M.</t>
  </si>
  <si>
    <t>'Which-way' collective atomic spin excitation among atomic ensembles by photon indistinguishability</t>
  </si>
  <si>
    <t>Zhang, Guowan; Bian, Chenglin; Chen, L. Q.; Ou, Z. Y.; Zhang, Weiping</t>
  </si>
  <si>
    <t>Analysis of pattern formation in systems with competing range interactions</t>
  </si>
  <si>
    <t>Zhao, H. J.; Misko, V. R.; Peeters, F. M.</t>
  </si>
  <si>
    <t>Enhancing the fluorescence of individual thick shell CdSe/CdS nanocrystals by coupling to gold structures</t>
  </si>
  <si>
    <t>Canneson, D.; Mallek-Zouari, I.; Buil, S.; Quelin, X.; Javaux, C.; Dubertret, B.; Hermier, J-P</t>
  </si>
  <si>
    <t>Narrow-bandwidth high-order harmonics driven by long-duration hot spots</t>
  </si>
  <si>
    <t>Kozlov, Maxim; Kfir, Ofer; Fleischer, Avner; Kaplan, Alex; Carmon, Tal; Schwefel, Harald G. L.; Bartal, Guy; Cohen, Oren</t>
  </si>
  <si>
    <t>The kinetics of dewetting ultra-thin Si layers from silicon dioxide</t>
  </si>
  <si>
    <t>Aouassa, M.; Favre, L.; Ronda, A.; Maaref, H.; Berbezier, I.</t>
  </si>
  <si>
    <t>Combining neutrino oscillation experiments with the Feldman-Cousins method</t>
  </si>
  <si>
    <t>Waldron, A. V.; Haigh, M. D.; Weber, A.</t>
  </si>
  <si>
    <t>Surface and bulk electronic structure of the unconventional superconductor Sr2RuO4: unusual splitting of the beta band</t>
  </si>
  <si>
    <t>Zabolotnyy, V. B.; Carleschi, E.; Kim, T. K.; Kordyuk, A. A.; Trinckauf, J.; Geck, J.; Evtushinsky, D.; Doyle, B. P.; Fittipaldi, R.; Cuoco, M.; Vecchione, A.; Buechner, B.; Borisenko, S. V.</t>
  </si>
  <si>
    <t>Fully microscopic analysis of laser-driven finite plasmas using the example of clusters</t>
  </si>
  <si>
    <t>Peltz, Christian; Varin, Charles; Brabec, Thomas; Fennel, Thomas</t>
  </si>
  <si>
    <t>Phase diagram of the extended Bose-Hubbard model</t>
  </si>
  <si>
    <t>Rossini, Davide; Fazio, Rosario</t>
  </si>
  <si>
    <t>Pb 4f photoelectron spectroscopy on mass-selected anionic lead clusters at FLASH</t>
  </si>
  <si>
    <t>Bahn, J.; Oelssner, P.; Koether, M.; Braun, C.; Senz, V.; Palutke, S.; Martins, M.; Ruehl, E.; Gantefoer, G.; Moeller, T.; von Issendorff, B.; Bauer, D.; Tiggesbaeumker, J.; Meiwes-Broer, K-H</t>
  </si>
  <si>
    <t>A note on symmetry reductions of the Lindblad equation: transport in constrained open spin chains</t>
  </si>
  <si>
    <t>Buca, Berislav; Prosen, Tomaz</t>
  </si>
  <si>
    <t>Supersymmetric lattice fermions on the triangular lattice: superfrustration and criticality</t>
  </si>
  <si>
    <t>Huijse, L.; Mehta, D.; Moran, N.; Schoutens, K.; Vala, J.</t>
  </si>
  <si>
    <t>Energetically constrained co-tunneling of cold atoms</t>
  </si>
  <si>
    <t>Kolovsky, Andrey R.; Link, Julia; Wimberger, Sandro</t>
  </si>
  <si>
    <t>Pulse sequences in photoassociation via adiabatic passage</t>
  </si>
  <si>
    <t>Li, Xuan; Dupre, William; Parker, Gregory A.</t>
  </si>
  <si>
    <t>Iron-assisted ion beam patterning of Si(001) in the crystalline regime</t>
  </si>
  <si>
    <t>Macko, Sven; Grenzer, Joerg; Frost, Frank; Engler, Martin; Hirsch, Dietmar; Fritzsche, Monika; Muecklich, Arndt; Michely, Thomas</t>
  </si>
  <si>
    <t>Exact time evolution of space- and time-dependent correlation functions after an interaction quench in the one-dimensional Bose gas</t>
  </si>
  <si>
    <t>Tensor network techniques for the computation of dynamical observables in one-dimensional quantum spin systems</t>
  </si>
  <si>
    <t>Mueller-Hermes, Alexander; Cirac, J. Ignacio; Banuls, Mari Carmen</t>
  </si>
  <si>
    <t>Dominating scale-free networks with variable scaling exponent: heterogeneous networks are not difficult to control</t>
  </si>
  <si>
    <t>Nacher, Jose C.; Akutsu, Tatsuya</t>
  </si>
  <si>
    <t>Quench dynamics of the Tomonaga-Luttinger model with momentum-dependent interaction</t>
  </si>
  <si>
    <t>Rentrop, J.; Schuricht, D.; Meden, V.</t>
  </si>
  <si>
    <t>Non-thermal fixed points and solitons in a one-dimensional Bose gas</t>
  </si>
  <si>
    <t>Schmidt, Maximilian; Erne, Sebastian; Nowak, Boris; Sexty, Denes; Gasenzer, Thomas</t>
  </si>
  <si>
    <t>Transport of flexible chiral objects in a uniform shear flow</t>
  </si>
  <si>
    <t>Talkner, Peter; Ingold, Gert-Ludwig; Haenggi, Peter</t>
  </si>
  <si>
    <t>Stochastic exclusion processes versus coherent transport</t>
  </si>
  <si>
    <t>Temme, Kristan; Wolf, Michael M.; Verstraete, Frank</t>
  </si>
  <si>
    <t>From strong to weak coupling regime in a single GaN microwire up to room temperature</t>
  </si>
  <si>
    <t>Trichet, A.; Medard, F.; Zuniga-Perez, J.; Alloing, B.; Richard, M.</t>
  </si>
  <si>
    <t>Coulomb interaction effects in graphene bilayers: electron-hole pairing and plasmaron formation</t>
  </si>
  <si>
    <t>Van-Nham Phan; Fehske, Holger</t>
  </si>
  <si>
    <t>Magnetization reversal mechanism in perpendicular exchange-coupled Fe/L1(0)-FePt bilayers</t>
  </si>
  <si>
    <t>Varvaro, G.; Albertini, F.; Agostinelli, E.; Casoli, F.; Fiorani, D.; Laureti, S.; Lupo, P.; Ranzieri, P.; Astinchap, B.; Testa, A. M.</t>
  </si>
  <si>
    <t>Equilibration and macroscopic quantum fluctuations in the Dicke model</t>
  </si>
  <si>
    <t>Altland, Alexander; Haake, Fritz</t>
  </si>
  <si>
    <t>The decay of ion bunches in the self-bunching mode</t>
  </si>
  <si>
    <t>Froese, M. W.; Lange, M.; Menk, S.; Grieser, M.; Heber, O.; Laux, F.; Repnow, R.; Sieber, T.; Toker, Y.; von Hahn, R.; Wolf, A.; Blaum, K.</t>
  </si>
  <si>
    <t>Resonant charging and stopping power of slow channelling atoms in a crystalline metal</t>
  </si>
  <si>
    <t>Mason, D. R.; Race, C. P.; Foo, M. H. F.; Horsfield, A. P.; Foulkes, W. M. C.; Sutton, A. P.</t>
  </si>
  <si>
    <t>Spin-orbital locking, emergent pseudo-spin and magnetic order in honeycomb lattice iridates</t>
  </si>
  <si>
    <t>Bhattacharjee, Subhro; Lee, Sung-Sik; Kim, Yong Baek</t>
  </si>
  <si>
    <t>The analogy between optical beam shifts and quantum weak measurements</t>
  </si>
  <si>
    <t>Dennis, Mark R.; Goette, Joerg B.</t>
  </si>
  <si>
    <t>Controlling trapping potentials and stray electric fields in a microfabricated ion trap through design and compensation</t>
  </si>
  <si>
    <t>Doret, S. Charles; Amini, Jason M.; Wright, Kenneth; Volin, Curtis; Killian, Tyler; Ozakin, Arkadas; Denison, Douglas; Hayden, Harley; Pai, C-S; Slusher, Richart E.; Harter, Alexa W.</t>
  </si>
  <si>
    <t>Focusing of a neutral helium beam below one micron</t>
  </si>
  <si>
    <t>Eder, S. D.; Reisinger, T.; Greve, M. M.; Bracco, G.; Holst, B.</t>
  </si>
  <si>
    <t>Generalized shifts and weak values for polarization components of reflected light beams</t>
  </si>
  <si>
    <t>Goette, J. B.; Dennis, M. R.</t>
  </si>
  <si>
    <t>Light-mediated quantum phase transition and manipulations of the quantum states of arrayed two-level atoms</t>
  </si>
  <si>
    <t>Chang, Chih-Chun; Lin, Lee</t>
  </si>
  <si>
    <t>Rayleigh-Taylor instability in nonlinear Schrodinger flow</t>
  </si>
  <si>
    <t>Jia, Shu; Haataja, Mikko; Fleischer, Jason W.</t>
  </si>
  <si>
    <t>Generation of exciton-polaritons in ZnO microcrystallines using second-harmonic generation</t>
  </si>
  <si>
    <t>Lu, X.; Zhou, Huajun; Salamo, G. J.; Tian, Z. Ryan; Xiao, Min</t>
  </si>
  <si>
    <t>Electronic reconstruction through the structural and magnetic transitions in detwinned NaFeAs</t>
  </si>
  <si>
    <t>Yi, M.; Lu, D. H.; Moore, R. G.; Kihou, K.; Lee, C-H; Iyo, A.; Eisaki, H.; Yoshida, T.; Fujimori, A.; Shen, Z-X</t>
  </si>
  <si>
    <t>Carrier-envelope phase-tagged imaging of the controlled electron acceleration from SiO2 nanospheres in intense few-cycle laser fields</t>
  </si>
  <si>
    <t>Zherebtsov, S.; Suessmann, F.; Peltz, C.; Plenge, J.; Betsch, K. J.; Znakovskaya, I.; Alnaser, A. S.; Johnson, N. G.; Kuebel, M.; Horn, A.; Mondes, V.; Graf, C.; Trushin, S. A.; Azzeer, A.; Vrakking, M. J. J.; Paulus, G. G.; Krausz, F.; Ruehl, E.; Fennel, T.; Kling, M. F.</t>
  </si>
  <si>
    <t>Simple parameterization for the ground-state energy of the infinite Hubbard chain incorporating Mott physics, spin-dependent phenomena and spatial inhomogeneity</t>
  </si>
  <si>
    <t>Franca, Vivian V.; Vieira, Daniel; Capelle, Klaus</t>
  </si>
  <si>
    <t>Long-range transport of ultracold atoms in a far-detuned one-dimensional optical lattice</t>
  </si>
  <si>
    <t>Middelmann, Thomas; Falke, Stephan; Lisdat, Christian; Sterr, Uwe</t>
  </si>
  <si>
    <t>Alignment of reference frames and an operational interpretation for the G-asymmetry</t>
  </si>
  <si>
    <t>Skotiniotis, Michael; Gour, Gilad</t>
  </si>
  <si>
    <t>The role of the environment time scale in light-harvesting efficiency and coherent oscillations</t>
  </si>
  <si>
    <t>Disorder-enhanced nonlinear delocalization in segmented waveguide arrays</t>
  </si>
  <si>
    <t>Heinrich, Matthias; Keil, Robert; Lahini, Yoav; Naether, Uta; Dreisow, Felix; Tuennermann, Andreas; Nolte, Stefan; Szameit, Alexander</t>
  </si>
  <si>
    <t>The complex multiferroic phase diagram of Mn1-xCoxWO4</t>
  </si>
  <si>
    <t>Liang, K-C; Wang, Y-Q; Sun, Y. Y.; Lorenz, B.; Ye, F.; Fernandez-Baca, J. A.; Mook, H. A.; Chu, C. W.</t>
  </si>
  <si>
    <t>Probing minimal supersymmetry at the LHC with the Higgs boson masses</t>
  </si>
  <si>
    <t>Maiani, L.; Polosa, A. D.; Riquer, V.</t>
  </si>
  <si>
    <t>Magnetic hourglass dispersion and its relation to high-temperature superconductivity in iron-tuned Fe1+yTe0.7Se0.3</t>
  </si>
  <si>
    <t>Tsyrulin, N.; Viennois, R.; Giannini, E.; Boehm, M.; Jimenez-Ruiz, M.; Omrani, A. A.; Piazza, B. Dalla; Ronnow, H. M.</t>
  </si>
  <si>
    <t>Active Brownian particles with velocity-alignment and active fluctuations</t>
  </si>
  <si>
    <t>Grossmann, R.; Schimansky-Geier, L.; Romanczuk, P.</t>
  </si>
  <si>
    <t>Force and conductance during contact formation to a C-60 molecule</t>
  </si>
  <si>
    <t>Hauptmann, Nadine; Mohn, Fabian; Gross, Leo; Meyer, Gerhard; Frederiksen, Thomas; Berndt, Richard</t>
  </si>
  <si>
    <t>How selection pressure changes the nature of social dilemmas in structured populations</t>
  </si>
  <si>
    <t>Pinheiro, Flavio L.; Santos, Francisco C.; Pacheco, Jorge M.</t>
  </si>
  <si>
    <t>Classical radiation effects on relativistic electrons in ultraintense laser fields with circular polarization</t>
  </si>
  <si>
    <t>Schlegel, Theodor; Tikhonchuk, Vladimir T.</t>
  </si>
  <si>
    <t>Liquid crystal boojum-colloids</t>
  </si>
  <si>
    <t>Tasinkevych, M.; Silvestre, N. M.; da Gama, M. M. Telo</t>
  </si>
  <si>
    <t>Wavefunction of polariton condensates in a tunable acoustic lattice</t>
  </si>
  <si>
    <t>Cerda-Mendez, E. A.; Krizhanovskii, D. N.; Biermann, K.; Hey, R.; Skolnick, M. S.; Santos, P. V.</t>
  </si>
  <si>
    <t>Thermalization in systems with bipartite eigenmode entanglement</t>
  </si>
  <si>
    <t>Chung, Ming-Chiang; Iucci, A.; Cazalilla, M. A.</t>
  </si>
  <si>
    <t>Nonlinear dynamics of electron-positron clusters</t>
  </si>
  <si>
    <t>Manfredi, Giovanni; Hervieux, Paul-Antoine; Haas, Fernando</t>
  </si>
  <si>
    <t>Selective darkening of degenerate transitions for implementing quantum controlled-NOT gates</t>
  </si>
  <si>
    <t>de Groot, P. C.; Ashhab, S.; Lupascu, A.; DiCarlo, L.; Nori, Franco; Harmans, C. J. P. M.; Mooij, J. E.</t>
  </si>
  <si>
    <t>Boltzmann equation simulation for a trapped Fermi gas of atoms</t>
  </si>
  <si>
    <t>Goulko, O.; Chevy, F.; Lobo, C.</t>
  </si>
  <si>
    <t>Test for bacterial resistance build-up against plasma treatment</t>
  </si>
  <si>
    <t>Zimmermann, J. L.; Shimizu, T.; Schmidt, H-U; Li, Y-F; Morfill, G. E.; Isbary, G.</t>
  </si>
  <si>
    <t>Opto- and electro-mechanical entanglement improved by modulation</t>
  </si>
  <si>
    <t>Mari, A.; Eisert, J.</t>
  </si>
  <si>
    <t>A microelectromechanically controlled cavity optomechanical sensing system</t>
  </si>
  <si>
    <t>Miao, Houxun; Srinivasan, Kartik; Aksyuk, Vladimir</t>
  </si>
  <si>
    <t>Perpendicular transmission of acoustic waves between two substrates connected by sub-wavelength pillars</t>
  </si>
  <si>
    <t>Pennec, Y.; Rouhani, B. Djafari; Larabi, H.; Akjouj, A.; Leveque, G.</t>
  </si>
  <si>
    <t>Physisorption of an organometallic platinum complex on silica: an ab initio study</t>
  </si>
  <si>
    <t>Shen, Juan; Muthukumar, Kaliappan; Jeschke, Harald O.; Valenti, Roser</t>
  </si>
  <si>
    <t>Ion energetics in electron-rich nanoplasmas</t>
  </si>
  <si>
    <t>Heidenreich, Andreas; Infante, Ivan; Ugalde, Jesus M.</t>
  </si>
  <si>
    <t>Evolution of dopant-induced helium nanoplasmas</t>
  </si>
  <si>
    <t>Krishnan, S. R.; Peltz, Ch; Fechner, L.; Sharma, V.; Kremer, M.; Fischer, B.; Camus, N.; Pfeifer, T.; Jha, J.; Krishnamurthy, M.; Schroeter, C-D; Ullrich, J.; Stienkemeier, F.; Moshammer, R.; Fennel, Th; Mudrich, M.</t>
  </si>
  <si>
    <t>Thermalization of a two-dimensional photon gas in a polymeric host matrix</t>
  </si>
  <si>
    <t>Schmitt, Julian; Damm, Tobias; Vewinger, Frank; Weitz, Martin; Klaers, Jan</t>
  </si>
  <si>
    <t>Coherence properties of exciton polariton OPO condensates in one and two dimensions</t>
  </si>
  <si>
    <t>Spano, R.; Cuadra, J.; Tosi, G.; Anton, C.; Lingg, C. A.; Sanvitto, D.; Martin, M. D.; Vina, L.; Eastham, P. R.; van der Poel, M.; Hvam, J. M.</t>
  </si>
  <si>
    <t>Semi-relativistic effects in spin-1/2 quantum plasmas</t>
  </si>
  <si>
    <t>Asenjo, Felipe A.; Zamanian, Jens; Marklund, Mattias; Brodin, Gert; Johansson, Petter</t>
  </si>
  <si>
    <t>Two-qubit gate operations in superconducting circuits with strong coupling and weak anharmonicity</t>
  </si>
  <si>
    <t>Lu, Xin-You; Ashhab, S.; Cui, Wei; Wu, Rebing; Nori, Franco</t>
  </si>
  <si>
    <t>Brilliance improvement of laser-produced soft x-ray plasma by a barrel shock</t>
  </si>
  <si>
    <t>Mey, Tobias; Rein, Martin; Grossmann, Peter; Mann, Klaus</t>
  </si>
  <si>
    <t>Sputter deposition of MgxAlyOz thin films in a dual-magnetron device: a multi-species Monte Carlo model</t>
  </si>
  <si>
    <t>Yusupov, M.; Saraiva, M.; Depla, D.; Bogaerts, A.</t>
  </si>
  <si>
    <t>Determining the dimensionality of bipartite orbital-angular-momentum entanglement using multi-sector phase masks</t>
  </si>
  <si>
    <t>Giovannini, D.; Miatto, F. M.; Romero, J.; Barnett, S. M.; Woerdman, J. P.; Padgett, M. J.</t>
  </si>
  <si>
    <t>Bichromatic field generation from double-four-wave mixing in a double-electromagnetically induced transparency system</t>
  </si>
  <si>
    <t>Liu, Yang; Wu, Jinghui; Ding, Dongsheng; Shi, Baosen; Guo, Guangcan</t>
  </si>
  <si>
    <t>Real-time observation of transient electron density in water irradiated with tailored femtosecond laser pulses</t>
  </si>
  <si>
    <t>Sarpe, C.; Koehler, J.; Winkler, T.; Wollenhaupt, M.; Baumert, T.</t>
  </si>
  <si>
    <t>Energy relaxation in the mean-field description of polariton condensates</t>
  </si>
  <si>
    <t>Wouters, Michiel</t>
  </si>
  <si>
    <t>Universal topological phase of two-dimensional stabilizer codes</t>
  </si>
  <si>
    <t>Bombin, H.; Duclos-Cianci, Guillaume; Poulin, David</t>
  </si>
  <si>
    <t>The behaviour of positron clouds in the single-particle regime under the influence of rotating wall electric fields</t>
  </si>
  <si>
    <t>van der Werf, D. P.; Isaac, C. A.; Baker, C. J.; Mortensen, T.; Kerrigan, S. J.; Charlton, M.</t>
  </si>
  <si>
    <t>Molecular binding in interacting quantum walks</t>
  </si>
  <si>
    <t>Ahlbrecht, Andre; Alberti, Andrea; Meschede, Dieter; Scholz, Volkher B.; Werner, Albert H.; Werner, Reinhard F.</t>
  </si>
  <si>
    <t>Non-equilibrium quantum dynamics of the magnetic Anderson model</t>
  </si>
  <si>
    <t>Becker, D.; Weiss, S.; Thorwart, M.; Pfannkuche, D.</t>
  </si>
  <si>
    <t>Diffusion in time-dependent random environments: mass fluctuations and scaling properties</t>
  </si>
  <si>
    <t>Krstulovic, Giorgio; Bitane, Rehab; Bec, Jeremie</t>
  </si>
  <si>
    <t>Networks of nonlinear superconducting transmission line resonators</t>
  </si>
  <si>
    <t>Leib, M.; Deppe, F.; Marx, A.; Gross, R.; Hartmann, M. J.</t>
  </si>
  <si>
    <t>Condensate deformation and quantum depletion of Bose-Einstein condensates in external potentials</t>
  </si>
  <si>
    <t>Mueller, C. A.; Gaul, C.</t>
  </si>
  <si>
    <t>The KATRIN pre-spectrometer at reduced filter energy</t>
  </si>
  <si>
    <t>Prall, M.; Renschler, P.; Glueck, F.; Beglarian, A.; Bichsel, H.; Bornschein, L.; Chaoui, Z.; Drexlin, G.; Fraenkle, F.; Goerhardt, S.; Mertens, S.; Steidl, M.; Thuemmler, Th; Wuestling, S.; Weinheimer, C.; Zadorozhny, S.</t>
  </si>
  <si>
    <t>The electronic phase diagrams of the Eu(Fe0.81Co0.19)(2)As-2 superconductor</t>
  </si>
  <si>
    <t>Vinh Hung Tran; Bukowski, Zbigniew; Lan Maria Tran; Zaleski, Andrzej J.</t>
  </si>
  <si>
    <t>Compression of single-electron pulses with a microwave cavity</t>
  </si>
  <si>
    <t>Gliserin, A.; Apolonski, A.; Krausz, F.; Baum, P.</t>
  </si>
  <si>
    <t>Spinons and holons with polarized photons in a nonlinear waveguide</t>
  </si>
  <si>
    <t>Huo, Ming-Xia; Angelakis, Dimitris G.; Kwek, Leong Chuan</t>
  </si>
  <si>
    <t>Electron-hole instability in 1T-TiSe2</t>
  </si>
  <si>
    <t>Monney, C.; Monney, G.; Aebi, P.; Beck, H.</t>
  </si>
  <si>
    <t>On van der Waals friction. II: Between atom and half-space (vol 12, 113045, 2010)</t>
  </si>
  <si>
    <t>Fabrication and heating rate study of microscopic surface electrode ion traps (vol 13, 013032, 2011)</t>
  </si>
  <si>
    <t>Experimental evidence of dissipative spatial solitons in an optical passive Kerr cavity (vol 13, 113026, 2011)</t>
  </si>
  <si>
    <t>Cloud patterns and mixing properties in shallow moist Rayleigh-Benard convection (vol 12, 105002, 2010)</t>
  </si>
  <si>
    <t>Experimental investigation on lane formation in complex plasmas under microgravity conditions</t>
  </si>
  <si>
    <t>Du, C-R; Suetterlin, K. R.; Jiang, K.; Raeth, C.; Ivlev, A. V.; Khrapak, S.; Schwabe, M.; Thomas, H. M.; Fortov, V. E.; Lipaev, A. M.; Molotkov, V. I.; Petrov, O. F.; Malentschenko, Y.; Yurtschichin, F.; Lonchakov, Y.; Morfill, G. E.</t>
  </si>
  <si>
    <t>From Anderson to anomalous localization in cold atomic gases with effective spin-orbit coupling</t>
  </si>
  <si>
    <t>Edmonds, M. J.; Otterbach, J.; Unanyan, R. G.; Fleischhauer, M.; Titov, M.; Oehberg, P.</t>
  </si>
  <si>
    <t>Bragg spectroscopic interferometer and quantum measurement-induced correlations in atomic Bose-Einstein condensates</t>
  </si>
  <si>
    <t>Lee, M. D.; Rist, S.; Ruostekoski, J.</t>
  </si>
  <si>
    <t>Magnetic interactions and reversal of artificial square spin ices</t>
  </si>
  <si>
    <t>Phatak, C.; Pan, M.; Petford-Long, A. K.; Hong, S.; De Graef, M.</t>
  </si>
  <si>
    <t>Self-calibrating quantum state tomography</t>
  </si>
  <si>
    <t>Branczyk, A. M.; Mahler, D. H.; Rozema, L. A.; Darabi, A.; Steinberg, A. M.; James, D. F. V.</t>
  </si>
  <si>
    <t>Quantum characterization of superconducting photon counters</t>
  </si>
  <si>
    <t>Brida, Giorgio; Ciavarella, Luigi; Degiovanni, Ivo Pietro; Genovese, Marco; Lolli, Lapo; Mingolla, Maria Griselda; Piacentini, Fabrizio; Rajteri, Mauro; Taralli, Emanuele; Paris, Matteo G. A.</t>
  </si>
  <si>
    <t>Tomographic characterization of correlations in a photonic tripartite state</t>
  </si>
  <si>
    <t>Chiuri, A.; Mazzola, L.; Paternostro, M.; Mataloni, P.</t>
  </si>
  <si>
    <t>Practical learning method for multi-scale entangled states</t>
  </si>
  <si>
    <t>Landon-Cardinal, Olivier; Poulin, David</t>
  </si>
  <si>
    <t>Minimax mean estimator for the trine</t>
  </si>
  <si>
    <t>Ng, Hui Khoon; Phuah, Kia Tan Benjamin; Englert, Berthold-Georg</t>
  </si>
  <si>
    <t>t-SURFF: fully differential two-electron photo-emission spectra</t>
  </si>
  <si>
    <t>Scrinzi, Armin</t>
  </si>
  <si>
    <t>Effect of non-negativity on estimation errors in one-qubit state tomography with finite data</t>
  </si>
  <si>
    <t>Sugiyama, Takanori; Turner, Peter S.; Murao, Mio</t>
  </si>
  <si>
    <t>Quantum key distribution using quantum dot single-photon emitting diodes in the red and near infrared spectral range</t>
  </si>
  <si>
    <t>Heindel, Tobias; Kessler, Christian A.; Rau, Markus; Schneider, Christian; Fuerst, Martin; Hargart, Fabian; Schulz, Wolfgang-Michael; Eichfelder, Marcus; Rossbach, Robert; Nauerth, Sebastian; Lermer, Matthias; Weier, Henning; Jetter, Michael; Kamp, Martin; Reitzenstein, Stephan; Hoefling, Sven; Michler, Peter; Weinfurter, Harald; Forchel, Alfred</t>
  </si>
  <si>
    <t>Exchange-only dynamical decoupling in the three-qubit decoherence free subsystem</t>
  </si>
  <si>
    <t>West, J. R.; Fong, B. H.</t>
  </si>
  <si>
    <t>Quantum dot occupation and electron dwell time in the cotunneling regime</t>
  </si>
  <si>
    <t>Kueng, B.; Roessler, C.; Beck, M.; Faist, J.; Ihn, T.; Ensslin, K.</t>
  </si>
  <si>
    <t>Electronic structure of the substitutional vacancy in graphene: density-functional and Green's function studies</t>
  </si>
  <si>
    <t>Nanda, B. R. K.; Sherafati, M.; Popovic, Z. S.; Satpathy, S.</t>
  </si>
  <si>
    <t>Initialization and readout of spin chains for quantum information transport</t>
  </si>
  <si>
    <t>Kaur, Gurneet; Cappellaro, Paola</t>
  </si>
  <si>
    <t>Optimization of the current extracted from an ultracold ion source</t>
  </si>
  <si>
    <t>Debernardi, N.; van Vliembergen, R. W. L.; Engelen, W. J.; Hermans, K. H. M.; Reijnders, M. P.; Van der Geer, S. B.; Mutsaers, P. H. A.; Luiten, O. J.; Vredenbregt, E. J. D.</t>
  </si>
  <si>
    <t>Observation of energetic terahertz pulses from relativistic solid density plasmas</t>
  </si>
  <si>
    <t>Gopal, A.; May, T.; Herzer, S.; Reinhard, A.; Minardi, S.; Schubert, M.; Dillner, U.; Pradarutti, B.; Polz, J.; Gaumnitz, T.; Kaluza, M. C.; Jaeckel, O.; Riehemann, S.; Ziegler, W.; Gemuend, H-P; Meyer, H-G; Paulus, G. G.</t>
  </si>
  <si>
    <t>Quadrature phase shift keying coherent state discrimination via a hybrid receiver</t>
  </si>
  <si>
    <t>Mueller, C. R.; Usuga, M. A.; Wittmann, C.; Takeoka, M.; Marquardt, Ch; Andersen, U. L.; Leuchs, G.</t>
  </si>
  <si>
    <t>The rise and fall of redundancy in decoherence and quantum Darwinism</t>
  </si>
  <si>
    <t>Riedel, C. Jess; Zurek, Wojciech H.; Zwolak, Michael</t>
  </si>
  <si>
    <t>Universal quantum computing with spin and valley states</t>
  </si>
  <si>
    <t>Rohling, Niklas; Burkard, Guido</t>
  </si>
  <si>
    <t>Optimization of two-dimensional ion trap arrays for quantum simulation</t>
  </si>
  <si>
    <t>Siverns, James D.; Weidt, Seb; Lake, Kim; Lekitsch, Bjoern; Hughes, Marcus D.; Hensinger, Winfried K.</t>
  </si>
  <si>
    <t>The pump-probe coupling of matter wave packets to remote lattice states</t>
  </si>
  <si>
    <t>Sherson, Jacob F.; Park, Sung Jong; Pedersen, Poul L.; Winter, Nils; Gajdacz, Miroslav; Mai, Sune; Arlt, Jan</t>
  </si>
  <si>
    <t>Temperature dependence of pulsed polariton lasing in a GaAs microcavity</t>
  </si>
  <si>
    <t>Tempel, Jean-Sebastian; Veit, Franziska; Assmann, Marc; Kreilkamp, Lars Erik; Hoefling, Sven; Kamp, Martin; Forchel, Alfred; Bayer, Manfred</t>
  </si>
  <si>
    <t>Crater formation by nanoparticle impact: contributions of gas, melt and plastic flow</t>
  </si>
  <si>
    <t>Anders, Christian; Ziegenhain, Gerolf; Ruestes, Carlos J.; Bringa, Eduardo M.; Urbassek, Herbert M.</t>
  </si>
  <si>
    <t>Electron emission from highly charged ions: signatures of magnetic interactions and retardation in strong fields</t>
  </si>
  <si>
    <t>Fritzsche, S.; Surzhykov, A.; Gumberidze, A.; Stoehlker, Th</t>
  </si>
  <si>
    <t>Scanning capacitance imaging of compressible and incompressible quantum Hall effect edge strips</t>
  </si>
  <si>
    <t>Suddards, M. E.; Baumgartner, A.; Henini, M.; Mellor, C. J.</t>
  </si>
  <si>
    <t>The interpretation of the field angle dependence of the critical current in defect-engineered superconductors</t>
  </si>
  <si>
    <t>Wimbush, Stuart C.; Long, Nicholas J.</t>
  </si>
  <si>
    <t>Modeling the locomotion of the African trypanosome using multi-particle collision dynamics</t>
  </si>
  <si>
    <t>Babu, Sujin B.; Stark, Holger</t>
  </si>
  <si>
    <t>Petal shapes of sympetalous flowers: the interplay between growth, geometry and elasticity</t>
  </si>
  <si>
    <t>Ben Amar, Martine; Mueller, Martin Michael; Trejo, Miguel</t>
  </si>
  <si>
    <t>Polarization-dependent femtosecond laser ablation of poly-methyl methacrylate</t>
  </si>
  <si>
    <t>Guay, J-M; Villafranca, A.; Baset, F.; Popov, K.; Ramunno, L.; Bhardwaj, V. R.</t>
  </si>
  <si>
    <t>Excitations of optically driven atomic condensate in a cavity: theory of photodetection measurements</t>
  </si>
  <si>
    <t>Oeztop, Baris; Bordyuh, Mykola; Mustecaplioglu, Ozgur E.; Tureci, Hakan E.</t>
  </si>
  <si>
    <t>X-ray nano-diffraction on cytoskeletal networks</t>
  </si>
  <si>
    <t>Weinhausen, Britta; Nolting, Jens-Friedrich; Olendrowitz, Christian; Langfahl-Klabes, Jannick; Reynolds, Michael; Salditt, Tim; Koester, Sarah</t>
  </si>
  <si>
    <t>Performance of a (229)Thorium solid-state nuclear clock</t>
  </si>
  <si>
    <t>Kazakov, G. A.; Litvinov, A. N.; Romanenko, V. I.; Yatsenko, L. P.; Romanenko, A. V.; Schreitl, M.; Winkler, G.; Schumm, T.</t>
  </si>
  <si>
    <t>Transport through Majorana nanowires attached to normal leads</t>
  </si>
  <si>
    <t>Soo Lim, Jong; Lopez, Rosa; Serra, Llorenc</t>
  </si>
  <si>
    <t>Phonon number measurements using single photon opto-mechanics</t>
  </si>
  <si>
    <t>Basiri-Esfahani, S.; Akram, U.; Milburn, G. J.</t>
  </si>
  <si>
    <t>Quantum optomechanics with a high-frequency dilational mode in thin dielectric membranes</t>
  </si>
  <si>
    <t>Borkje, K.; Girvin, S. M.</t>
  </si>
  <si>
    <t>The efficiency of a random and fast switch in complex dynamical systems</t>
  </si>
  <si>
    <t>Guo, Yao; Lin, Wei; Sanjuan, Miguel A. F.</t>
  </si>
  <si>
    <t>High-quality polarization entanglement state preparation and manipulation in standard telecommunication channels</t>
  </si>
  <si>
    <t>Kaiser, F.; Issautier, A.; Ngah, L. A.; Danila, O.; Herrmann, H.; Sohler, W.; Martin, A.; Tanzilli, S.</t>
  </si>
  <si>
    <t>A simple model of molecular imaging with noncontact atomic force microscopy</t>
  </si>
  <si>
    <t>Magnetic damping of a carbon nanotube nano-electromechanical resonator</t>
  </si>
  <si>
    <t>Schmid, D. R.; Stiller, P. L.; Strunk, Ch; Huettel, A. K.</t>
  </si>
  <si>
    <t>A strange weak value in spontaneous pair productions via a supercritical step potential</t>
  </si>
  <si>
    <t>Yokota, Kazuhiro; Imoto, Nobuyuki</t>
  </si>
  <si>
    <t>Separation and acceleration of magnetic monopole analogs in semiconductor microcavities</t>
  </si>
  <si>
    <t>Flayac, H.; Solnyshkov, D. D.; Malpuech, G.</t>
  </si>
  <si>
    <t>Interaction of ultrashort laser pulses with metal nanotips: a model system for strong-field phenomena</t>
  </si>
  <si>
    <t>Krueger, Michael; Schenk, Markus; Hommelhoff, Peter; Wachter, Georg; Lemell, Christoph; Burgdoerfer, Joachim</t>
  </si>
  <si>
    <t>Nanoplasmonic electron acceleration in silver clusters studied by angular-resolved electron spectroscopy</t>
  </si>
  <si>
    <t>Passig, J.; Irsig, R.; Truong, N. X.; Fennel, Th; Tiggesbaeumker, J.; Meiwes-Broer, K. H.</t>
  </si>
  <si>
    <t>THz spectroscopy of VO2 epitaxial films: controlling the anisotropic properties through strain engineering</t>
  </si>
  <si>
    <t>Abreu, Elsa; Liu, Mengkun; Lu, Jiwei; West, Kevin G.; Kittiwatanakul, Salinporn; Yin, Wenjing; Wolf, Stuart A.; Averitt, Richard D.</t>
  </si>
  <si>
    <t>Coherent transport in extremely underdoped Nd1.2Ba1.8Cu3Oz nanostructures</t>
  </si>
  <si>
    <t>Carillo, F.; De Luca, G. M.; Montemurro, D.; Papari, G.; Salluzzo, M.; Stornaiuolo, D.; Tafuri, F.; Beltram, F.</t>
  </si>
  <si>
    <t>Characterizing time series: when Granger causality triggers complex networks</t>
  </si>
  <si>
    <t>Ge, Tian; Cui, Yindong; Lin, Wei; Kurths, Juergen; Liu, Chong</t>
  </si>
  <si>
    <t>Direct k-space imaging of Mahan cones at clean and Bi-covered Cu(111) surfaces</t>
  </si>
  <si>
    <t>Winkelmann, Aimo; Uenal, A. Akin; Tusche, Christian; Ellguth, Martin; Chiang, Cheng-Tien; Kirschner, Juergen</t>
  </si>
  <si>
    <t>A tri-helical model for nanoplasmonic gyroid metamaterials</t>
  </si>
  <si>
    <t>Demetriadou, Angela; Oh, Sang Soon; Wuestner, Sebastian; Hess, Ortwin</t>
  </si>
  <si>
    <t>A k-shell decomposition method for weighted networks</t>
  </si>
  <si>
    <t>Garas, Antonios; Schweitzer, Frank; Havlin, Shlomo</t>
  </si>
  <si>
    <t>Circuital model for the spherical geodesic waveguide perfect drain</t>
  </si>
  <si>
    <t>Gonzalez, Juan C.; Grabovickic, Dejan; Benitez, Pablo; Minano, Juan C.</t>
  </si>
  <si>
    <t>Ultrafast XUV emission from laser wakefields in underdense plasma</t>
  </si>
  <si>
    <t>Liu, Yue; Sheng, Z. M.; Zheng, J.; Li, F. Y.; Xu, X. L.; Lu, W.; Mori, W. B.; Liu, C. S.; Zhang, J.</t>
  </si>
  <si>
    <t>Certified quantum non-demolition measurement of material systems</t>
  </si>
  <si>
    <t>Mitchell, M. W.; Koschorreck, M.; Kubasik, M.; Napolitano, M.; Sewell, R. J.</t>
  </si>
  <si>
    <t>Optimal irreversible stimulated emission</t>
  </si>
  <si>
    <t>Valente, D.; Li, Y.; Poizat, J. P.; Gerard, J. M.; Kwek, L. C.; Santos, M. F.; Auffeves, A.</t>
  </si>
  <si>
    <t>Cooperative effects in nuclear excitation with coherent x-ray light</t>
  </si>
  <si>
    <t>Junker, Andre; Palffy, Adriana; Keitel, Christoph H.</t>
  </si>
  <si>
    <t>Frequency spectra of absolute optical instruments</t>
  </si>
  <si>
    <t>Tyc, Tomas; Danner, Aaron</t>
  </si>
  <si>
    <t>Effects of quantum chemistry models for bound electrons on positron annihilation spectra for atoms and small molecules</t>
  </si>
  <si>
    <t>Wang, Feng; Ma, Xiaoguang; Selvam, Lalitha; Gribakin, Gleb; Surko, Clifford M.</t>
  </si>
  <si>
    <t>Exciton-mediated photothermal cooling in GaAs membranes</t>
  </si>
  <si>
    <t>Xuereb, Andre; Usami, Koji; Naesby, Andreas; Polzik, Eugene S.; Hammerer, Klemens</t>
  </si>
  <si>
    <t>Macroscopic quantum electrodynamics in nonlocal and nonreciprocal media</t>
  </si>
  <si>
    <t>Buhmann, Stefan Yoshi; Butcher, David T.; Scheel, Stefan</t>
  </si>
  <si>
    <t>A three-dimensional silicon photonic crystal nanocavity with enhanced emission from embedded germanium islands</t>
  </si>
  <si>
    <t>Hauke, N.; Tandaechanurat, A.; Zabel, T.; Reichert, T.; Takagi, H.; Kaniber, M.; Iwamoto, S.; Bougeard, D.; Finley, J. J.; Abstreiter, G.; Arakawa, Y.</t>
  </si>
  <si>
    <t>Coarse-graining the dynamics of network evolution: the rise and fall of a networked society</t>
  </si>
  <si>
    <t>Tsoumanis, Andreas C.; Rajendran, Karthikeyan; Siettos, Constantinos I.; Kevrekidis, Ioannis G.</t>
  </si>
  <si>
    <t>Braess's paradox in oscillator networks, desynchronization and power outage</t>
  </si>
  <si>
    <t>Witthaut, Dirk; Timme, Marc</t>
  </si>
  <si>
    <t>Manifestation of dynamic Jahn-Teller distortions and surface interactions in scanning tunnelling microscopy images of the fullerene anion C-60(-)</t>
  </si>
  <si>
    <t>Dunn, Janette L.; Lakin, Andrew J.; Hands, Ian D.</t>
  </si>
  <si>
    <t>Ordering and arrangement of deformed red blood cells in flow through microcapillaries</t>
  </si>
  <si>
    <t>McWhirter, J. Liam; Noguchi, Hiroshi; Gompper, Gerhard</t>
  </si>
  <si>
    <t>Spin-polarized current induced by a local exchange field in a silicene nanoribbon</t>
  </si>
  <si>
    <t>An, Xing-Tao; Zhang, Yan-Yang; Liu, Jian-Jun; Li, Shu-Shen</t>
  </si>
  <si>
    <t>Quantum dynamics of the damped harmonic oscillator</t>
  </si>
  <si>
    <t>Dynamics of a single exciton in strongly correlated bilayers</t>
  </si>
  <si>
    <t>Rademaker, Louk; Wu, Kai; Zaanen, Jan</t>
  </si>
  <si>
    <t>Sub-shot-noise interferometry from measurements of the one-body density</t>
  </si>
  <si>
    <t>Chwedenczuk, J.; Hyllus, P.; Piazza, F.; Smerzi, A.</t>
  </si>
  <si>
    <t>Long-lived NV- spin coherence in high-purity diamond membranes</t>
  </si>
  <si>
    <t>Hodges, J. S.; Li, L.; Lu, M.; Chen, E. H.; Trusheim, M. E.; Allegri, S.; Yao, X.; Gaathon, O.; Bakhru, H.; Englund, D.</t>
  </si>
  <si>
    <t>Complex networks: when random walk dynamics equals synchronization</t>
  </si>
  <si>
    <t>Kriener, Birgit; Anand, Lishma; Timme, Marc</t>
  </si>
  <si>
    <t>Self-calibration for self-consistent tomography</t>
  </si>
  <si>
    <t>Mogilevtsev, D.; Rehacek, J.; Hradil, Z.</t>
  </si>
  <si>
    <t>Importance of individual events in temporal networks</t>
  </si>
  <si>
    <t>Takaguchi, Taro; Sato, Nobuo; Yano, Kazuo; Masuda, Naoki</t>
  </si>
  <si>
    <t>Nonlinear metal-dielectric nanoantennas for light switching and routing</t>
  </si>
  <si>
    <t>Noskov, R. E.; Krasnok, A. E.; Kivshar, Yu S.</t>
  </si>
  <si>
    <t>Mott transition of excitons in GaAs-GaAlAs quantum wells</t>
  </si>
  <si>
    <t>Manzke, G.; Semkat, D.; Stolz, H.</t>
  </si>
  <si>
    <t>The trapping and detection of single atoms using a spherical mirror</t>
  </si>
  <si>
    <t>Roy, Arpan; Jing, Andrew Bah Shen; Barrett, Murray D.</t>
  </si>
  <si>
    <t>On the stability of quantum holonomic gates</t>
  </si>
  <si>
    <t>Solinas, P.; Sassetti, M.; Truini, P.; Zanghi, N.</t>
  </si>
  <si>
    <t>The impact of spatial correlation on the tunneling dynamics of few-boson mixtures in a combined triple well and harmonic trap</t>
  </si>
  <si>
    <t>Cao, Lushuai; Brouzos, Ioannis; Chatterjee, Budhaditya; Schmelcher, Peter</t>
  </si>
  <si>
    <t>Track structure of light ions: experiments and simulations</t>
  </si>
  <si>
    <t>Conte, V.; Colautti, P.; Grosswendt, B.; Moro, D.; De Nardo, L.</t>
  </si>
  <si>
    <t>Interfacial reconstruction and superconductivity in cuprate-manganite multilayers of YBa2Cu3O7-delta and Pr0.68Ca0.32MnO3</t>
  </si>
  <si>
    <t>Norpoth, J.; Su, D.; Inada, H.; Sievers, S.; Zhu, Y.; Jooss, Ch</t>
  </si>
  <si>
    <t>Probing the band structure of quadri-layer graphene with magneto-phonon resonance</t>
  </si>
  <si>
    <t>Faugeras, C.; Kossacki, P.; Nicolet, A. A. L.; Orlita, M.; Potemski, M.; Mahmood, A.; Basko, D. M.</t>
  </si>
  <si>
    <t>Entanglement, number fluctuations and optimized interferometric phase measurement</t>
  </si>
  <si>
    <t>He, Q. Y.; Vaughan, T. G.; Drummond, P. D.; Reid, M. D.</t>
  </si>
  <si>
    <t>Classical to quantum crossover of the cyclotron resonance in graphene: a study of the strength of intraband absorption</t>
  </si>
  <si>
    <t>Orlita, M.; Crassee, I.; Faugeras, C.; Kuzmenko, A. B.; Fromm, F.; Ostler, M.; Seyller, Th; Martinez, G.; Polini, M.; Potemski, M.</t>
  </si>
  <si>
    <t>Electron-phonon coupling and intrinsic bandgap in highly-screened graphene</t>
  </si>
  <si>
    <t>Siegel, David A.; Hwang, Choongyu; Fedorov, Alexei V.; Lanzara, Alessandra</t>
  </si>
  <si>
    <t>Polarization-sensitive absorption of THz radiation by interacting electrons in chirally stacked multilayer graphene</t>
  </si>
  <si>
    <t>Trushin, Maxim; Schliemann, John</t>
  </si>
  <si>
    <t>Hybrid paramagnon phonon modes at elevated temperatures in EuTiO3</t>
  </si>
  <si>
    <t>Bussmann-Holder, A.; Guguchia, Z.; Koehler, J.; Keller, H.; Shengelaya, A.; Bishop, A. R.</t>
  </si>
  <si>
    <t>Concise and tight security analysis of the Bennett-Brassard 1984 protocol with finite key lengths</t>
  </si>
  <si>
    <t>Hayashi, Masahito; Tsurumaru, Toyohiro</t>
  </si>
  <si>
    <t>Optimal number of pigments in photosynthetic complexes</t>
  </si>
  <si>
    <t>Jesenko, Simon; Znidaric, Marko</t>
  </si>
  <si>
    <t>Evolutionary advantages of adaptive rewarding</t>
  </si>
  <si>
    <t>Szolnoki, Attila; Perc, Matjaz</t>
  </si>
  <si>
    <t>The Whitham approach to dispersive shocks in systems with cubic-quintic nonlinearities</t>
  </si>
  <si>
    <t>Crosta, M.; Trillo, S.; Fratalocchi, A.</t>
  </si>
  <si>
    <t>Thomson backscattering from laser-generated, relativistically moving high-density electron layers</t>
  </si>
  <si>
    <t>Paz, A.; Kuschel, S.; Roedel, C.; Schnell, M.; Jaeckel, O.; Kaluza, M. C.; Paulus, G. G.</t>
  </si>
  <si>
    <t>Enhanced asymmetry in few-cycle attosecond pulse ionization of He in the vicinity of autoionizing resonances</t>
  </si>
  <si>
    <t>Djiokap, J. M. Ngoko; Hu, S. X.; Jiang, Wei-Chao; Peng, Liang-You; Starace, Anthony F.</t>
  </si>
  <si>
    <t>Modes of oscillation in radiofrequency Paul traps</t>
  </si>
  <si>
    <t>Landa, H.; Drewsen, M.; Reznik, B.; Retzker, A.</t>
  </si>
  <si>
    <t>Transport-induced melting of crystals of Rydberg dressed atoms in a one-dimensional lattice</t>
  </si>
  <si>
    <t>Lauer, Achim; Muth, Dominik; Fleischhauer, Michael</t>
  </si>
  <si>
    <t>Paradoxes in laser heating of plasmonic nanoparticles</t>
  </si>
  <si>
    <t>Luk'yanchuk, Boris S.; Miroshnichenko, Andrey E.; Tribelsky, Michael I.; Kivshar, Yuri S.; Khokhlov, Alexei R.</t>
  </si>
  <si>
    <t>On the relation between the Feynman paradox and the Aharonov-Bohm effects</t>
  </si>
  <si>
    <t>McGregor, Scot; Hotovy, Ryan; Caprez, Adam; Batelaan, Herman</t>
  </si>
  <si>
    <t>Stimulated emission and absorption of photons in magnetic point contacts</t>
  </si>
  <si>
    <t>Naidyuk, Yu G.; Balkashin, O. P.; Fisun, V. V.; Yanson, I. K.; Kadigrobov, A.; Shekhter, R. I.; Jonson, M.; Neu, V.; Seifert, M.; Andersson, S.; Korenivski, V.</t>
  </si>
  <si>
    <t>On relating the genesis of cosmic baryons and dark matter</t>
  </si>
  <si>
    <t>Davoudiasl, Hooman; Mohapatra, Rabindra N.</t>
  </si>
  <si>
    <t>Carrier-envelope-phase tagging in measurements with long acquisition times</t>
  </si>
  <si>
    <t>Kuebel, M.; Betsch, K. J.; Johnson, Nora G.; Kleineberg, U.; Moshammer, R.; Ullrich, J.; Paulus, G. G.; Kling, M. F.; Bergues, B.</t>
  </si>
  <si>
    <t>Quantum noise properties of multiphoton transitions in driven nonlinear resonators</t>
  </si>
  <si>
    <t>Leyton, V.; Peano, V.; Thorwart, M.</t>
  </si>
  <si>
    <t>Energy spectrum and Landau levels in bilayer graphene with spin-orbit interaction</t>
  </si>
  <si>
    <t>Mireles, Francisco; Schliemann, John</t>
  </si>
  <si>
    <t>Random matrix approach to the dynamics of stock inventory variations</t>
  </si>
  <si>
    <t>Zhou, Wei-Xing; Mu, Guo-Hua; Kertesz, Janos</t>
  </si>
  <si>
    <t>Optomechanical sideband cooling of a thin membrane within a cavity</t>
  </si>
  <si>
    <t>Karuza, M.; Molinelli, C.; Galassi, M.; Biancofiore, C.; Natali, R.; Tombesi, P.; Di Giuseppe, G.; Vitali, D.</t>
  </si>
  <si>
    <t>Measuring concentration with Voronoi diagrams: the study of possible biases</t>
  </si>
  <si>
    <t>Romain, Monchaux</t>
  </si>
  <si>
    <t>Aluminum nitride as a new material for chip-scale optomechanics and nonlinear optics</t>
  </si>
  <si>
    <t>Xiong, Chi; Pernice, Wolfram H. P.; Sun, Xiankai; Schuck, Carsten; Fong, King Y.; Tang, Hong X.</t>
  </si>
  <si>
    <t>Environmental induced renormalization effects in quantum Hall edge states due to 1/f noise and dissipation</t>
  </si>
  <si>
    <t>Braggio, A.; Ferraro, D.; Carrega, M.; Magnoli, N.; Sassetti, M.</t>
  </si>
  <si>
    <t>Long-lived driven solid-state quantum memory</t>
  </si>
  <si>
    <t>Cai, Jianming; Jelezko, Fedor; Katz, Nadav; Retzker, Alex; Plenio, Martin B.</t>
  </si>
  <si>
    <t>Carrier-envelope phase dependence in single-cycle laser pulse propagation with the inclusion of counter-rotating terms</t>
  </si>
  <si>
    <t>Cui, Ni; Macovei, Mihai A.</t>
  </si>
  <si>
    <t>Growth from below: bilayer graphene on copper by chemical vapor deposition</t>
  </si>
  <si>
    <t>Nie, Shu; Wu, Wei; Xing, Shirui; Yu, Qingkai; Bao, Jiming; Pei, Shin-shem; McCarty, Kevin F.</t>
  </si>
  <si>
    <t>Wave function engineering in quantum dot-ring nanostructures</t>
  </si>
  <si>
    <t>Zipper, Elzbieta; Kurpas, Marcin; Maska, Maciej M.</t>
  </si>
  <si>
    <t>The application of dynamic light scattering to complex plasmas</t>
  </si>
  <si>
    <t>Aschinger, Andreas; Winter, Joerg</t>
  </si>
  <si>
    <t>Dynamic light scattering study of phase transitions in three-dimensional complex plasmas</t>
  </si>
  <si>
    <t>Theoretical models for the regulation of DNA replication in fast-growing bacteria</t>
  </si>
  <si>
    <t>Creutziger, Martin; Schmidt, Mischa; Lenz, Peter</t>
  </si>
  <si>
    <t>Gradient-based stopping rules for maximum-likelihood quantum-state tomography</t>
  </si>
  <si>
    <t>Glancy, S.; Knill, E.; Girard, M.</t>
  </si>
  <si>
    <t>Electromagnetic multipole theory for optical nanomaterials</t>
  </si>
  <si>
    <t>Grahn, P.; Shevchenko, A.; Kaivola, M.</t>
  </si>
  <si>
    <t>Attosecond streaking in a nano-plasmonic field</t>
  </si>
  <si>
    <t>Kelkensberg, F.; Koenderink, A. F.; Vrakking, M. J. J.</t>
  </si>
  <si>
    <t>Many-body localization and thermalization in the full probability distribution function of observables</t>
  </si>
  <si>
    <t>Canovi, Elena; Rossini, Davide; Fazio, Rosario; Santoro, Giuseppe E.; Silva, Alessandro</t>
  </si>
  <si>
    <t>Measures of macroscopicity for quantum spin systems</t>
  </si>
  <si>
    <t>Froewis, Florian; Duer, Wolfgang</t>
  </si>
  <si>
    <t>Tomographic readout of an opto-mechanical interferometer</t>
  </si>
  <si>
    <t>Kaufer, Henning; Sawadsky, Andreas; Westphal, Tobias; Friedrich, Daniel; Schnabel, Roman</t>
  </si>
  <si>
    <t>Optimally robust shortcuts to population inversion in two-level quantum systems</t>
  </si>
  <si>
    <t>Ruschhaupt, A.; Chen, Xi; Alonso, D.; Muga, J. G.</t>
  </si>
  <si>
    <t>Quantum interference-induced stability of repulsively bound pairs of excitations</t>
  </si>
  <si>
    <t>Santos, Lea F.; Dykman, M. I.</t>
  </si>
  <si>
    <t>Quantum magnetism of spin-ladder compounds with trapped-ion crystals</t>
  </si>
  <si>
    <t>Bermudez, A.; Almeida, J.; Ott, K.; Kaufmann, H.; Ulm, S.; Poschinger, U.; Schmidt-Kaler, F.; Retzker, A.; Plenio, M. B.</t>
  </si>
  <si>
    <t>Entanglement-storage units</t>
  </si>
  <si>
    <t>Caneva, Tommaso; Calarco, Tommaso; Montangero, Simone</t>
  </si>
  <si>
    <t>Fluid membrane vesicles in confinement</t>
  </si>
  <si>
    <t>Kahraman, Osman; Stoop, Norbert; Muller, Martin Michael</t>
  </si>
  <si>
    <t>Dynamical decoupling of a qubit with always-on control fields</t>
  </si>
  <si>
    <t>Jones, N. Cody; Ladd, Thaddeus D.; Fong, Bryan H.</t>
  </si>
  <si>
    <t>Particle addition and subtraction channels and the behavior of composite particles</t>
  </si>
  <si>
    <t>Kurzynski, Pawel; Ramanathan, Ravishankar; Soeda, Akihito; Chuan, Tan Kok; Kaszlikowski, Dagomir</t>
  </si>
  <si>
    <t>Study of levitating nanoparticles using ultracold neutrons</t>
  </si>
  <si>
    <t>Nesvizhevsky, V. V.; Voronin, A. Yu; Lambrecht, A.; Reynaud, S.</t>
  </si>
  <si>
    <t>Robust signatures in the current-voltage characteristics of DNA molecules oriented between two graphene nanoribbon electrodes</t>
  </si>
  <si>
    <t>Paez, Carlos J.; Schulz, Peter A.; Wilson, Neil R.; Roemer, Rudolf A.</t>
  </si>
  <si>
    <t>Semi-classical approximation for second-harmonic generation in nanoparticles</t>
  </si>
  <si>
    <t>Pavlyukh, Y.; Berakdar, J.; Huebner, W.</t>
  </si>
  <si>
    <t>Sub-Heisenberg estimation of non-random phase shifts</t>
  </si>
  <si>
    <t>Rivas, Angel; Luis, Alfredo</t>
  </si>
  <si>
    <t>All photons are equal but some photons are more equal than others</t>
  </si>
  <si>
    <t>Toeppel, Falk; Aiello, Andrea; Leuchs, Gerd</t>
  </si>
  <si>
    <t>Input-output Gaussian channels: theory and application</t>
  </si>
  <si>
    <t>Tufarelli, Tommaso; Retzker, Alex; Plenio, Martin B.; Serafini, Alessio</t>
  </si>
  <si>
    <t>Entanglement of Gaussian states and the applicability to quantum key distribution over fading channels</t>
  </si>
  <si>
    <t>Usenko, Vladyslav C.; Heim, Bettina; Peuntinger, Christian; Wittmann, Christoffer; Marquardt, Christoph; Leuchs, Gerd; Filip, Radim</t>
  </si>
  <si>
    <t>Atomic-scale simulations of reactive oxygen plasma species interacting with bacterial cell walls</t>
  </si>
  <si>
    <t>Yusupov, M.; Neyts, E. C.; Khalilov, U.; Snoeckx, R.; van Duin, A. C. T.; Bogaerts, A.</t>
  </si>
  <si>
    <t>An analytical approach to high harmonic generation</t>
  </si>
  <si>
    <t>Zagoya, Carlos; Goletz, Christoph-Marian; Grossmann, Frank; Rost, Jan-Michael</t>
  </si>
  <si>
    <t>Using the J(1)-J(2) quantum spin chain as an adiabatic quantum data bus</t>
  </si>
  <si>
    <t>Chancellor, Nicholas; Haas, Stephan</t>
  </si>
  <si>
    <t>Quantum tomography via compressed sensing: error bounds, sample complexity and efficient estimators</t>
  </si>
  <si>
    <t>Flammia, Steven T.; Gross, David; Liu, Yi-Kai; Eisert, Jens</t>
  </si>
  <si>
    <t>Fermi surface reconstruction from bilayer charge ordering in the underdoped high temperature superconductor YBa2Cu3O6+x</t>
  </si>
  <si>
    <t>Harrison, N.; Sebastian, S. E.</t>
  </si>
  <si>
    <t>Quantum simulation of spin models on an arbitrary lattice with trapped ions</t>
  </si>
  <si>
    <t>Korenblit, S.; Kafri, D.; Campbell, W. C.; Islam, R.; Edwards, E. E.; Gong, Z-X; Lin, G-D; Duan, L-M; Kim, J.; Kim, K.; Monroe, C.</t>
  </si>
  <si>
    <t>Scattering of massless particles in one-dimensional chiral channel</t>
  </si>
  <si>
    <t>Pletyukhov, Mikhail; Gritsev, Vladimir</t>
  </si>
  <si>
    <t>Position estimation of a parametrically driven optomechanical system</t>
  </si>
  <si>
    <t>Szorkovszky, A.; Doherty, A. C.; Harris, G. I.; Bowen, W. P.</t>
  </si>
  <si>
    <t>Dynamical scattering models in optomechanics: going beyond the 'coupled cavities' model</t>
  </si>
  <si>
    <t>Xuereb, Andre; Domokos, Peter</t>
  </si>
  <si>
    <t>High rectification and photovoltaic effect in oxide nano-junctions</t>
  </si>
  <si>
    <t>Choi, T.; Jiang, L.; Lee, S.; Egami, T.; Lee, H. N.</t>
  </si>
  <si>
    <t>Stress relaxation through crosslink unbinding in cytoskeletal networks</t>
  </si>
  <si>
    <t>Heussinger, C.</t>
  </si>
  <si>
    <t>Causality and defect formation in the dynamics of an engineered quantum phase transition in a coupled binary Bose-Einstein condensate</t>
  </si>
  <si>
    <t>Sabbatini, Jacopo; Zurek, Wojciech H.; Davis, Matthew J.</t>
  </si>
  <si>
    <t>Collisions of localized convection structures in binary fluid mixtures</t>
  </si>
  <si>
    <t>Taraut, A. V.; Smorodin, B. L.; Luecke, M.</t>
  </si>
  <si>
    <t>Beyond Bell's theorem: correlation scenarios</t>
  </si>
  <si>
    <t>Rank-based model selection for multiple ions quantum tomography</t>
  </si>
  <si>
    <t>Guta, Madalin; Kypraios, Theodore; Dryden, Ian</t>
  </si>
  <si>
    <t>Cooperative resonance linewidth narrowing in a planar metamaterial</t>
  </si>
  <si>
    <t>Jenkins, Stewart D.; Ruostekoski, Janne</t>
  </si>
  <si>
    <t>Photon-photon scattering in collisions of intense laser pulses</t>
  </si>
  <si>
    <t>King, B.; Keitel, C. H.</t>
  </si>
  <si>
    <t>Permutationally invariant state reconstruction</t>
  </si>
  <si>
    <t>Moroder, Tobias; Hyllus, Philipp; Toth, Geza; Schwemmer, Christian; Niggebaum, Alexander; Gaile, Stefanie; Guehne, Otfried; Weinfurter, Harald</t>
  </si>
  <si>
    <t>Electron flow in split-gated bilayer graphene</t>
  </si>
  <si>
    <t>Droescher, Susanne; Barraud, Clement; Watanabe, Kenji; Taniguchi, Takashi; Ihn, Thomas; Ensslin, Klaus</t>
  </si>
  <si>
    <t>Crossover from photon to exciton-polariton lasing</t>
  </si>
  <si>
    <t>Kammann, Elena; Ohadi, Hamid; Maragkou, Maria; Kavokin, Alexey V.; Lagoudakis, Pavlos G.</t>
  </si>
  <si>
    <t>Dynamics of pore synthesis and degradation in protocells</t>
  </si>
  <si>
    <t>Kubitschke, H.; Fuetterer, C.</t>
  </si>
  <si>
    <t>Structural defects in Fe-Pd-based ferromagnetic shape memory alloys: tuning transformation properties by ion irradiation and severe plastic deformation</t>
  </si>
  <si>
    <t>Mayr, S. G.; Arabi-Hashemi, A.</t>
  </si>
  <si>
    <t>Moment screening in the correlated Kondo lattice model</t>
  </si>
  <si>
    <t>Siahatgar, M.; Schmidt, B.; Zwicknagl, G.; Thalmeier, P.</t>
  </si>
  <si>
    <t>Spectroscopic evidence for spin-polarized edge states in graphitic Si nanowires</t>
  </si>
  <si>
    <t>Snijders, P. C.; Johnson, P. S.; Guisinger, N. P.; Erwin, S. C.; Himpsel, F. J.</t>
  </si>
  <si>
    <t>Heat transport by turbulent Rayleigh-Benard convection for Pr similar or equal to 0.8 and 3 x 10(12) less than or similar to Ra less than or similar to 10(15): aspect ratio Gamma=0.50</t>
  </si>
  <si>
    <t>Ahlers, Guenter; He, Xiaozhou; Funfschilling, Denis; Bodenschatz, Eberhard</t>
  </si>
  <si>
    <t>Density wave instabilities of tilted fermionic dipoles in a multilayer geometry</t>
  </si>
  <si>
    <t>Block, J. K.; Zinner, N. T.; Bruun, G. M.</t>
  </si>
  <si>
    <t>Dynamics of atom-atom correlations in the Fermi problem</t>
  </si>
  <si>
    <t>Borrelli, Massimo; Sabin, Carlos; Adesso, Gerardo; Plastina, Francesco; Manlscalco, Sabrina</t>
  </si>
  <si>
    <t>Robust online Hamiltonian learning</t>
  </si>
  <si>
    <t>Granade, Christopher E.; Ferrie, Christopher; Wlebe, Nathan; Cory, D. G.</t>
  </si>
  <si>
    <t>Wigner function for a particle in an infinite lattice</t>
  </si>
  <si>
    <t>Hinarejos, M.; Perez, A.; Banuls, M. C.</t>
  </si>
  <si>
    <t>Ettingshausen effect due to Majorana modes</t>
  </si>
  <si>
    <t>Hou, C-Y; Shtengel, K.; Refael, G.; Goldbart, P. M.</t>
  </si>
  <si>
    <t>Optomechanical deformation and strain in elastic dielectrics</t>
  </si>
  <si>
    <t>Sonnleitner, M.; Ritsch-Marte, M.; Ritsch, H.</t>
  </si>
  <si>
    <t>Laser control of dissipative two-exciton dynamics in molecular aggregates</t>
  </si>
  <si>
    <t>Yan, Yun-an; Kuehn, Oliver</t>
  </si>
  <si>
    <t>Driving-frequency scaling of high-harmonic quantum paths</t>
  </si>
  <si>
    <t>Auguste, T.; Catoire, F.; Agostini, P.; DiMauro, L. F.; Chirila, C. C.; Yakovlev, V. S.; Salieres, P.</t>
  </si>
  <si>
    <t>Enhancement of electron injection in laser wakefield acceleration using auxiliary interfering pulses</t>
  </si>
  <si>
    <t>Ge, Z. Y.; Yin, Y.; Li, S. X.; Yu, M. Y.; Yu, T. P.; Xu, H.; Zhuo, H. B.; Ma, Y. Y.; Shao, F. Q.; Tian, C. L.</t>
  </si>
  <si>
    <t>Gain-assisted harmonic generation in near-zero permittivity metamaterials made of plasmonic nanoshells</t>
  </si>
  <si>
    <t>Vincenti, Maria Antonietta; Campione, Salvatore; de Ceglia, Domenico; Capolino, Filippo; Scalora, Michael</t>
  </si>
  <si>
    <t>Numerical time propagation of quantum systems in radiation fields</t>
  </si>
  <si>
    <t>Alvermann, A.; Fehske, H.; Littlewood, P. B.</t>
  </si>
  <si>
    <t>Relaxation and edge reconstruction in integer quantum Hall systems</t>
  </si>
  <si>
    <t>Karzig, Torsten; Levchenko, Alex; Glazman, Leonid I.; von Oppen, Felix</t>
  </si>
  <si>
    <t>Characteristics of displaced single photons attained via higher order factorial moments</t>
  </si>
  <si>
    <t>Laiho, Kaisa; Avenhaus, Malte; Silberhorn, Christine</t>
  </si>
  <si>
    <t>Quantum simulator of an open quantum system using superconducting qubits: exciton transport in photosynthetic complexes</t>
  </si>
  <si>
    <t>Mostame, Sarah; Rebentrost, Patrick; Eisfeld, Alexander; Kerman, Andrew J.; Tsomokos, Dimitris I.; Aspuru-Guzik, Alan</t>
  </si>
  <si>
    <t>Condensation of excitons in Cu2O at ultracold temperatures: experiment and theory</t>
  </si>
  <si>
    <t>Stolz, Heinrich; Schwartz, Rico; Kieseling, Frank; Som, Sunipa; Kaupsch, Maria; Sobkowiak, Siegfried; Semkat, Dirk; Naka, Nobuko; Koch, Thomas; Fehske, Holger</t>
  </si>
  <si>
    <t>Current relaxation due to hot carrier scattering in graphene</t>
  </si>
  <si>
    <t>Sun, Dong; Divin, Charles; Mihnev, Momchil; Winzer, Torben; Malic, Ermin; Knorr, Andreas; Sipe, John E.; Berger, Claire; de Heer, Walt A.; First, Phillip N.; Norris, Theodore B.</t>
  </si>
  <si>
    <t>Using dark modes for high-fidelity optomechanical quantum state transfer</t>
  </si>
  <si>
    <t>Wang, Ying-Dan; Clerk, Aashish A.</t>
  </si>
  <si>
    <t>The geometry of percolation fronts in two-dimensional lattices with spatially varying densities</t>
  </si>
  <si>
    <t>Gastner, Michael T.; Oborny, Beata</t>
  </si>
  <si>
    <t>Stable 'antiferromagnetic' vortex lattice imprinted into a type-II superconductor</t>
  </si>
  <si>
    <t>Gladilin, V. N.; Tempere, J.; Devreese, J. T.; Moshchalkov, V. V.</t>
  </si>
  <si>
    <t>An unusual phenomenon of surface reaction observed during Ge overgrowth on Mn5Ge3/Ge(111) heterostructures</t>
  </si>
  <si>
    <t>Minh-Tuan Dau; Vinh Le Thanh; Michez, Lisa A.; Petit, Matthieu; Thi-Giang Le; Abbes, Omar; Spiesser, Aurelie; Ranguis, Alain</t>
  </si>
  <si>
    <t>Beating noise with abstention in state estimation</t>
  </si>
  <si>
    <t>Gendra, Bernat; Ronco-Bonvehi, Elio; Calsamiglia, John; Munoz-Tapia, Ramon; Bagan, Emilio</t>
  </si>
  <si>
    <t>Role of electronic excitations in magneto-Raman spectra of graphene</t>
  </si>
  <si>
    <t>Kashuba, Oleksiy; Fal'ko, Vladimir I.</t>
  </si>
  <si>
    <t>Submicron hollow spot generation by solid immersion lens and structured illumination</t>
  </si>
  <si>
    <t>Kim, M-S; Assafrao, A. C.; Scharf, T.; Wachters, A. J. H.; Pereira, S. F.; Urbach, H. P.; Brun, M.; Olivier, S.; Nicoletti, S.; Herzig, H. P.</t>
  </si>
  <si>
    <t>Violation of Leggett-Garg inequalities in quantum measurements with variable resolution and back-action</t>
  </si>
  <si>
    <t>Suzuki, Yutaro; Iinuma, Masataka; Hofmann, Holger F.</t>
  </si>
  <si>
    <t>Efficiencies of a molecular motor: a generic hybrid model applied to the F-1-ATPase</t>
  </si>
  <si>
    <t>Zimmermann, Eva; Seifert, Udo</t>
  </si>
  <si>
    <t>Diffusion at the surface of topological insulators</t>
  </si>
  <si>
    <t>Adroguer, Pierre; Carpentier, David; Cayssol, Jerome; Orignac, Edmond</t>
  </si>
  <si>
    <t>Considering fluctuation energy as a measure of gyrokinetic turbulence</t>
  </si>
  <si>
    <t>Plunk, G. G.; Tatsuno, T.; Dorland, W.</t>
  </si>
  <si>
    <t>The dynamics of ozone generation and mode transition in air surface micro-discharge plasma at atmospheric pressure</t>
  </si>
  <si>
    <t>Shimizu, Tetsuji; Sakiyama, Yukinori; Graves, David B.; Zimmermann, Julia L.; Morfill, Gregor E.</t>
  </si>
  <si>
    <t>Unconventional spin texture of a topologically nontrivial semimetal Sb(110)</t>
  </si>
  <si>
    <t>Strozecka, A.; Eiguren, A.; Bianchi, M.; Guan, D.; Voetmann, C. H.; Bao, S.; Hofmann, Ph; Pascual, J. I.</t>
  </si>
  <si>
    <t>Maximum-likelihood coherent-state quantum process tomography</t>
  </si>
  <si>
    <t>Anis, Aamir; Lvovsky, A. I.</t>
  </si>
  <si>
    <t>Evolution of quantum and classical strategies on networks by group interactions</t>
  </si>
  <si>
    <t>Li, Qiang; Iqbal, Azhar; Chen, Minyou; Abbott, Derek</t>
  </si>
  <si>
    <t>Interaction-induced current-reversals in driven lattices</t>
  </si>
  <si>
    <t>Liebchen, B.; Diakonos, F. K.; Schmelcher, P.</t>
  </si>
  <si>
    <t>Plasmons in layered structures including graphene</t>
  </si>
  <si>
    <t>Stauber, T.; Gomez-Santos, G.</t>
  </si>
  <si>
    <t>Verification of state and entanglement with incomplete tomography</t>
  </si>
  <si>
    <t>Teo, Yong Siah; Englert, Berthold-Georg; Rehacek, Jaroslav; Hradil, Zdenek; Mogilevtsev, Dmitry</t>
  </si>
  <si>
    <t>Magnetic-field-dependent photodynamics of single NV defects in diamond: an application to qualitative all-optical magnetic imaging</t>
  </si>
  <si>
    <t>Tetienne, J-P; Rondin, L.; Spinicelli, P.; Chipaux, M.; Debuisschert, T.; Roch, J-F; Jacques, V.</t>
  </si>
  <si>
    <t>Local sampling of the quantum phase-space distribution of a continuous-wave optical beam</t>
  </si>
  <si>
    <t>Wallentowitz, S.; Seifert, B.; Godoy, S.</t>
  </si>
  <si>
    <t>Transient anisotropy in the electron diffraction of femtosecond laser-excited bismuth</t>
  </si>
  <si>
    <t>Zhou, P.; Streubuehr, C.; Ligges, M.; Brazda, T.; Payer, T.; Heringdorf, F. Meyer Zu; Horn-von Hoegen, M.; von der Linde, D.</t>
  </si>
  <si>
    <t>Thin NaCl films on silver (001): island growth and work function</t>
  </si>
  <si>
    <t>Cabailh, Gregory; Henry, Claude R.; Barth, Clemens</t>
  </si>
  <si>
    <t>Universality of cauliflower-like fronts: from nanoscale thin films to macroscopic plants</t>
  </si>
  <si>
    <t>Castro, Mario; Cuerno, Rodolfo; Nicoli, Matteo; Vazquez, Luis; Buijnsters, Josephus G.</t>
  </si>
  <si>
    <t>Generation of isolated attosecond pulses using a plasmonic funnel-waveguide</t>
  </si>
  <si>
    <t>Choi, Joonhee; Kim, Seungchul; Park, In-Yong; Lee, Dong-Hyub; Han, Seunghwoi; Kim, Seung-Woo</t>
  </si>
  <si>
    <t>Optically pumped coherent mechanical oscillators: the laser rate equation theory and experimental verification</t>
  </si>
  <si>
    <t>Khurgin, J. B.; Pruessner, M. W.; Stievater, T. H.; Rabinovich, W. S.</t>
  </si>
  <si>
    <t>Subdiffusion of nonlinear waves in quasiperiodic potentials</t>
  </si>
  <si>
    <t>Larcher, M.; Laptyeva, T. V.; Bodyfelt, J. D.; Dalfovo, F.; Modugno, M.; Flach, S.</t>
  </si>
  <si>
    <t>Collective synchronization states in arrays of driven colloidal oscillators</t>
  </si>
  <si>
    <t>Lhermerout, Romain; Bruot, Nicolas; Cicuta, Giovanni M.; Kotar, Jurij; Cicuta, Pietro</t>
  </si>
  <si>
    <t>Non-adiabatic holonomic quantum computation</t>
  </si>
  <si>
    <t>Sjoqvist, Erik; Tong, D. M.; Andersson, L. Mauritz; Hessmo, Bjoern; Johansson, Markus; Singh, Kuldip</t>
  </si>
  <si>
    <t>How may confinement affect technicolour?</t>
  </si>
  <si>
    <t>Doff, A.; Machado, F. A.; Natale, A. A.</t>
  </si>
  <si>
    <t>Vacuum Faraday effect for electrons</t>
  </si>
  <si>
    <t>Greenshields, Colin; Stamps, Robert L.; Franke-Arnold, Sonja</t>
  </si>
  <si>
    <t>Focus on diamond-based photonics and spintronics</t>
  </si>
  <si>
    <t>Jelezko, Fedor; Wrachtrup, Joerg</t>
  </si>
  <si>
    <t>Transformation media with variable optical axes</t>
  </si>
  <si>
    <t>Liang, Zixian; Jiang, Xu; Miao, Feng; Guenneau, Sebastien; Li, Jensen</t>
  </si>
  <si>
    <t>Free induction decay of single spins in diamond</t>
  </si>
  <si>
    <t>Maze, J. R.; Dreau, A.; Waselowski, V.; Duarte, H.; Roch, J-F; Jacques, V.</t>
  </si>
  <si>
    <t>Monitoring of the operating parameters of the KATRIN Windowless Gaseous Tritium Source</t>
  </si>
  <si>
    <t>Babutzka, M.; Bahr, M.; Bonn, J.; Bornschein, B.; Dieter, A.; Drexlin, G.; Eitel, K.; Fischer, S.; Glueck, F.; Grohmann, S.; Hoetzel, M.; James, T. M.; Kaefer, W.; Leber, M.; Monreal, B.; Priester, F.; Roellig, M.; Schloesser, M.; Schmitt, U.; Sharipov, F.; Steidl, M.; Sturm, M.; Telle, H. H.; Titov, N.</t>
  </si>
  <si>
    <t>Pseudogap and preformed pairs in the imbalanced Fermi gas in two dimensions</t>
  </si>
  <si>
    <t>Klimin, S. N.; Tempere, J.; Devreese, J. T.</t>
  </si>
  <si>
    <t>Manipulation of plasmon electron-hole coupling in quasi-free-standing epitaxial graphene layers</t>
  </si>
  <si>
    <t>Langer, Thomas; Pfnuer, Herbert; Tegenkamp, Christoph; Forti, Stiven; Emtsev, Konstantin; Starke, Ulrich</t>
  </si>
  <si>
    <t>Resonantly enhanced photoionization in correlated three-atomic systems</t>
  </si>
  <si>
    <t>Najjari, B.; Mueller, C.; Voitkiv, A. B.</t>
  </si>
  <si>
    <t>Positioning of microtubule organizing centers by cortical pushing and pulling forces</t>
  </si>
  <si>
    <t>Pavin, Nenad; Laan, Liedewij; Ma, Rui; Dogterom, Marileen; Juelicher, Frank</t>
  </si>
  <si>
    <t>Hydrogen bonding in ionic liquids probed by linear and nonlinear vibrational spectroscopy</t>
  </si>
  <si>
    <t>Roth, C.; Chatzipapadopoulos, S.; Kerle, D.; Friedriszik, F.; Luetgens, M.; Lochbrunner, S.; Kuehn, O.; Ludwig, R.</t>
  </si>
  <si>
    <t>Size-dependent exciton dynamics in one-dimensional perylene bisimide aggregates</t>
  </si>
  <si>
    <t>Wolter, Steffen; Aizezers, Janis; Fennel, Franziska; Seidel, Marcus; Wuerthner, Frank; Kuehn, Oliver; Lochbrunner, Stefan</t>
  </si>
  <si>
    <t>Terahertz generation using plasmonic photoconductive gratings</t>
  </si>
  <si>
    <t>Berry, Christopher W.; Jarrahi, Mona</t>
  </si>
  <si>
    <t>Controlling the emission from semiconductor quantum dots using ultra-small tunable optical microcavities</t>
  </si>
  <si>
    <t>Di, Ziyun; Jones, Helene V.; Dolan, Philip R.; Fairclough, Simon M.; Wincott, Matthew B.; Fill, Johnny; Hughes, Gareth M.; Smith, Jason M.</t>
  </si>
  <si>
    <t>Spectroscopy of the transition-rate matrix for molecular junctions: dynamics in the Franck-Condon regime</t>
  </si>
  <si>
    <t>Donabidowicz-Kolkowska, Agnieszka; Timm, Carsten</t>
  </si>
  <si>
    <t>Demonstration of an inductively coupled ring trap for cold atoms</t>
  </si>
  <si>
    <t>Pritchard, J. D.; Dinkelaker, A. N.; Arnold, A. S.; Griffin, P. F.; Riis, E.</t>
  </si>
  <si>
    <t>Spatial clustering of polydisperse inertial particles in turbulence: I. Comparing simulation with theory</t>
  </si>
  <si>
    <t>Saw, Ewe-Wei; Salazar, Juan P. L. C.; Collins, Lance R.; Shaw, Raymond A.</t>
  </si>
  <si>
    <t>Spatial clustering of polydisperse inertial particles in turbulence: II. Comparing simulation with experiment</t>
  </si>
  <si>
    <t>Saw, Ewe-Wei; Shaw, Raymond A.; Salazar, Juan P. L. C.; Collins, Lance R.</t>
  </si>
  <si>
    <t>Universal phase relation between longitudinal and transverse fields observed in focused terahertz beams</t>
  </si>
  <si>
    <t>Winnerl, S.; Hubrich, R.; Mittendorff, M.; Schneider, H.; Helm, M.</t>
  </si>
  <si>
    <t>The Holst spin foam model via cubulations</t>
  </si>
  <si>
    <t>Baratin, Aristide; Flori, Cecilia; Thiemann, Thomas</t>
  </si>
  <si>
    <t>Double-negative acoustic metamaterials based on quasi-two-dimensional fluid-like shells</t>
  </si>
  <si>
    <t>Gracia-Salgado, Rogelio; Torrent, Daniel; Sanchez-Dehesa, Jose</t>
  </si>
  <si>
    <t>Measurement of the electron's electric dipole moment using YbF molecules: methods and data analysis</t>
  </si>
  <si>
    <t>Kara, D. M.; Smallman, I. J.; Hudson, J. J.; Sauer, B. E.; Tarbutt, M. R.; Hinds, E. A.</t>
  </si>
  <si>
    <t>Focus on classical and quantum analogues for gravitational phenomena and related effects</t>
  </si>
  <si>
    <t>Leonhardt, Ulf; Maia, Clovis; Schuetzhold, Ralf</t>
  </si>
  <si>
    <t>Ultrafast dynamics and phonon softening in Fe1+ySe1-xTex single crystals</t>
  </si>
  <si>
    <t>Luo, C. W.; Wu, I. H.; Cheng, P. C.; Lin, J-Y; Wu, K. H.; Uen, T. M.; Juang, J. Y.; Kobayashi, T.; Wen, Y. C.; Huang, T. W.; Yeh, K. W.; Wu, M. K.; Chareev, D. A.; Volkova, O. S.; Vasiliev, A. N.</t>
  </si>
  <si>
    <t>Anomalous behavior of the diffusion coefficient in thin active films</t>
  </si>
  <si>
    <t>Basu, Abhik; Joanny, Jean-Francois; Juelicher, Frank; Prost, Jacques</t>
  </si>
  <si>
    <t>Membrane waves driven by forces from actin filaments</t>
  </si>
  <si>
    <t>Gholami, Azam; Enculescu, Mihaela; Falcke, Martin</t>
  </si>
  <si>
    <t>Exciton-assisted optomechanics with suspended carbon nanotubes</t>
  </si>
  <si>
    <t>Wilson-Rae, I.; Galland, C.; Zwerger, W.; Imamoglu, A.</t>
  </si>
  <si>
    <t>Magnetization reversal and exchange bias effects in hard/soft ferromagnetic bilayers with orthogonal anisotropies</t>
  </si>
  <si>
    <t>Navas, D.; Torrejon, J.; Beron, F.; Redondo, C.; Batallan, F.; Toperverg, B. P.; Devishvili, A.; Sierra, B.; Castano, F.; Pirota, K. R.; Ross, C. A.</t>
  </si>
  <si>
    <t>Continuous mode cooling and phonon routers for phononic quantum networks</t>
  </si>
  <si>
    <t>Habraken, S. J. M.; Stannigel, K.; Lukin, M. D.; Zoller, P.; Rabl, P.</t>
  </si>
  <si>
    <t>Low-loss terahertz superconducting plasmonics</t>
  </si>
  <si>
    <t>Tsiatmas, Anagnostis; Fedotov, Vassili A.; Javier Garcia de Abajo, F.; Zheludev, Nikolay I.</t>
  </si>
  <si>
    <t>Recursive quantum detector tomography</t>
  </si>
  <si>
    <t>Zhang, Lijian; Datta, Animesh; Coldenstrodt-Ronge, Hendrik B.; Jin, Xian-Min; Eisert, Jens; Plenio, Martin B.; Walmsley, Ian A.</t>
  </si>
  <si>
    <t>Adiabatic quantum pumping through surface states in 3D topological insulators</t>
  </si>
  <si>
    <t>Alos-Palop, M.; Tiwari, Rakesh P.; Blaauboer, M.</t>
  </si>
  <si>
    <t>Ultrafast anisotropic x-ray scattering in the condensed phase</t>
  </si>
  <si>
    <t>Penfold, T. J.; Tavernelli, I.; Abela, R.; Chergui, M.; Rothlisberger, Ursula</t>
  </si>
  <si>
    <t>Tunability experiments at the FERMI@Elettra free-electron laser</t>
  </si>
  <si>
    <t>Allaria, E.; Battistoni, A.; Bencivenga, F.; Borghes, R.; Callegari, C.; Capotondi, F.; Castronovo, D.; Cinquegrana, P.; Cocco, D.; Coreno, M.; Craievich, P.; Cucini, R.; D'Amico, F.; Danailov, M. B.; Demidovich, A.; De Ninno, G.; Di Cicco, A.; Di Fonzo, S.; Di Fraia, M.; Di Mitri, S.; Diviacco, B.; Fawley, W. M.; Ferrari, E.; Filipponi, A.; Froehlich, L.; Gessini, A.; Giangrisostomi, E.; Giannessi, L.; Giuressi, D.; Grazioli, C.; Gunnella, R.; Ivanov, R.; Mahieu, B.; Mahne, N.; Masciovecchio, C.; Nikolov, I. P.; Passos, G.; Pedersoli, E.; Penco, G.; Principi, E.; Raimondi, L.; Sergo, R.; Sigalotti, P.; Spezzani, C.; Svetina, C.; Trovo, M.; Zangrando, M.</t>
  </si>
  <si>
    <t>Overcoming phonon-induced dephasing for indistinguishable photon sources</t>
  </si>
  <si>
    <t>Close, Tom; Gauger, Erik M.; Lovett, Brendon W.</t>
  </si>
  <si>
    <t>Multipolar second-harmonic emission with focused Gaussian beams</t>
  </si>
  <si>
    <t>Huttunen, Mikko J.; Makitalo, Jouni; Bautista, Godofredo; Kauranen, Martti</t>
  </si>
  <si>
    <t>A simple tight-binding model for typical graphyne structures</t>
  </si>
  <si>
    <t>Liu, Zhe; Yu, Guodong; Yao, Haibo; Liu, Lei; Jiang, Liwei; Zheng, Yisong</t>
  </si>
  <si>
    <t>Quantum spin models with long-range interactions and tunnelings: a quantum Monte Carlo study</t>
  </si>
  <si>
    <t>Maik, Michal; Hauke, Philipp; Dutta, Omjyoti; Zakrzewski, Jakub; Lewenstein, Maciej</t>
  </si>
  <si>
    <t>The effects of disorder in dimerized quantum magnets in mean field approximations</t>
  </si>
  <si>
    <t>Rakhimov, Abdulla; Mardonov, Shuhrat; Ya Sherman, E.; Schilling, Andreas</t>
  </si>
  <si>
    <t>Comment on 'Encoding many channels on the same frequency through radio vorticity: first experimental test'</t>
  </si>
  <si>
    <t>Tamagnone, Michele; Craeye, Christophe; Perruisseau-Carrier, Julien</t>
  </si>
  <si>
    <t>Reply to Comment on 'Encoding many channels on the same frequency through radio vorticity: first experimental test'</t>
  </si>
  <si>
    <t>Tamburini, F.; Thide, B.; Mari, E.; Sponselli, A.; Bianchini, A.; Romanato, F.</t>
  </si>
  <si>
    <t>Different views on the electronic structure of nanoscale graphene: aromatic molecule versus quantum dot</t>
  </si>
  <si>
    <t>Wiessner, M.; Lastra, N. S. Rodriguez; Ziroff, J.; Forster, F.; Puschnig, P.; Doessel, L.; Muellen, K.; Schoell, A.; Reinert, F.</t>
  </si>
  <si>
    <t>Casimir-Polder forces between chiral objects</t>
  </si>
  <si>
    <t>Butcher, David T.; Buhmann, Stefan Yoshi; Scheel, Stefan</t>
  </si>
  <si>
    <t>Multifractals competing with solitons on Fibonacci optical lattices</t>
  </si>
  <si>
    <t>Takahashi, M.; Katsura, H.; Kohmoto, M.; Koma, T.</t>
  </si>
  <si>
    <t>Negative quasi-probability as a resource for quantum computation</t>
  </si>
  <si>
    <t>Veitch, Victor; Ferrie, Christopher; Gross, David; Emerson, Joseph</t>
  </si>
  <si>
    <t>Three-dimensional dynamics of four-dimensional topological BF theory with boundary</t>
  </si>
  <si>
    <t>Amoretti, A.; Blasi, A.; Maggiore, N.; Magnoli, N.</t>
  </si>
  <si>
    <t>Symmetry protection of measurement-based quantum computation in ground states</t>
  </si>
  <si>
    <t>Else, Dominic V.; Bartlett, Stephen D.; Doherty, Andrew C.</t>
  </si>
  <si>
    <t>Optimal time-resolved photon number distribution reconstruction of a cavity field by maximum likelihood</t>
  </si>
  <si>
    <t>Sayrin, C.; Dotsenko, I.; Gleyzes, S.; Brune, M.; Raimond, J. M.; Haroche, S.</t>
  </si>
  <si>
    <t>Coherence simplices</t>
  </si>
  <si>
    <t>Simula, Tapio P.; Paganin, David M.</t>
  </si>
  <si>
    <t>Vibrational scattering anisotropy in O-2-dynamics beyond the Born-Oppenheimer approximation</t>
  </si>
  <si>
    <t>Lindblad, A.; Kimberg, V.; Soderstrom, J.; Nicolas, C.; Travnikova, O.; Kosugi, N.; Gel'mukhanov, F.; Miron, C.</t>
  </si>
  <si>
    <t>Structural thermal noise in gram-scale mirror oscillators</t>
  </si>
  <si>
    <t>Neben, Abraham R.; Bodiya, Timothy P.; Wipf, Christopher; Oelker, Eric; Corbitt, Thomas; Mavalvala, Nergis</t>
  </si>
  <si>
    <t>Molecular dynamics simulations of cavitation bubble collapse and sonoluminescence</t>
  </si>
  <si>
    <t>Schanz, Daniel; Metten, Burkhard; Kurz, Thomas; Lauterborn, Werner</t>
  </si>
  <si>
    <t>Topological photonic bands in two-dimensional networks of metamaterial elements</t>
  </si>
  <si>
    <t>Yannopapas, Vassilios</t>
  </si>
  <si>
    <t>Twisted ZB-CdTe/RS-PbTe (111) heterojunction as a metastable interface structure</t>
  </si>
  <si>
    <t>Jin, Shuqiang; Cai, Chunfeng; Zhang, Bingpo; Wu, Huizhen; Bi, Gang; Si, Jianxiao; Zhang, Yong</t>
  </si>
  <si>
    <t>The simplest demonstrations of quantum nonlocality</t>
  </si>
  <si>
    <t>Saunders, Dylan J.; Palsson, Matthew S.; Pryde, Geoff J.; Scott, Andrew J.; Barnett, Stephen M.; Wiseman, Howard M.</t>
  </si>
  <si>
    <t>Strongly correlated quantum fluids: ultracold quantum gases, quantum chromodynamic plasmas and holographic duality</t>
  </si>
  <si>
    <t>Adams, Allan; Carr, Lincoln D.; Schaefer, Thomas; Steinberg, Peter; Thomas, John E.</t>
  </si>
  <si>
    <t>Force-extension relation of cross-linked anisotropic polymer networks</t>
  </si>
  <si>
    <t>Benetatos, Panayotis; Ulrich, Stephan; Zippelius, Annette</t>
  </si>
  <si>
    <t>Robust dynamical decoupling with concatenated continuous driving</t>
  </si>
  <si>
    <t>Cai, J-M; Naydenov, B.; Pfeiffer, R.; McGuinness, L. P.; Jahnke, K. D.; Jelezko, F.; Plenio, M. B.; Retzker, A.</t>
  </si>
  <si>
    <t>Multiple electron trapping in the fragmentation of strongly driven molecules</t>
  </si>
  <si>
    <t>Emmanouilidou, A.; Lazarou, C.</t>
  </si>
  <si>
    <t>Frequency decoding of periodically timed action potentials through distinct activity patterns in a random neural network</t>
  </si>
  <si>
    <t>Reichenbach, Tobias; Hudspeth, A. J.</t>
  </si>
  <si>
    <t>Manipulating polarization states of terahertz radiation using metamaterials</t>
  </si>
  <si>
    <t>Cong, Longqing; Cao, Wei; Tian, Zhen; Gu, Jianqiang; Han, Jiaguang; Zhang, Weili</t>
  </si>
  <si>
    <t>The impact of jamming on boundaries of collectively moving weak-interacting cells</t>
  </si>
  <si>
    <t>Nnetu, Kenechukwu David; Knorr, Melanie; Kaes, Josef; Zink, Mareike</t>
  </si>
  <si>
    <t>Spatially resolved collective excitations of nano-plasmas via molecular dynamics simulations and fluid dynamics</t>
  </si>
  <si>
    <t>Raitza, T.; Reinholz, H.; Reinhard, P-G; Roepke, G.; Broda, I.</t>
  </si>
  <si>
    <t>Quantum polarization characterization and tomography</t>
  </si>
  <si>
    <t>Soederholm, J.; Bjoerk, G.; Klimov, A. B.; Sanchez-Soto, L. L.; Leuchs, G.</t>
  </si>
  <si>
    <t>Limitations of coherent diffractive imaging of single objects due to their damage by intense x-ray radiation</t>
  </si>
  <si>
    <t>Ziaja, B.; Chapman, H. N.; Faeustlin, R.; Hau-Riege, S.; Jurek, Z.; Martin, A. V.; Toleikis, S.; Wang, F.; Weckert, E.; Santra, R.</t>
  </si>
  <si>
    <t>Switching probability sub-distributions and asymmetric magnetization reversal in FePt nanostructures</t>
  </si>
  <si>
    <t>Diez, L. Herrera; Bernand-Mantel, A.; Ranno, L.; Givord, D.; Vila, L.; Warin, P.; Marty, A.</t>
  </si>
  <si>
    <t>Electrical transport and pinning properties of Nb thin films patterned with focused ion beam-milled washboard nanostructures</t>
  </si>
  <si>
    <t>Dobrovolskiy, O. V.; Begun, E.; Huth, M.; Shklovskij, V. A.</t>
  </si>
  <si>
    <t>Experimental phase diagram for random laser spectra</t>
  </si>
  <si>
    <t>El-Dardiry, Ramy G. S.; Mooiweer, Ronald; Lagendijk, Ad</t>
  </si>
  <si>
    <t>The effect of van der Waal's gap expansions on the surface electronic structure of layered topological insulators</t>
  </si>
  <si>
    <t>Eremeev, S. V.; Vergniory, M. G.; Menshchikova, T. V.; Shaposhnikov, A. A.; Chulkov, E. V.</t>
  </si>
  <si>
    <t>Simulation of structural and electronic properties of amorphous tungsten oxycarbides</t>
  </si>
  <si>
    <t>Muthukumar, Kaliappan; Valenti, Roser; Jeschke, Harald O.</t>
  </si>
  <si>
    <t>Delay-induced dynamics and jitter reduction of passively mode-locked semiconductor lasers subject to optical feedback</t>
  </si>
  <si>
    <t>Otto, C.; Luedge, K.; Vladimirov, A. G.; Wolfrum, M.; Schoell, E.</t>
  </si>
  <si>
    <t>Three path interference using nuclear magnetic resonance: a test of the consistency of Born's rule</t>
  </si>
  <si>
    <t>Park, D. K.; Moussa, O.; Laflamme, R.</t>
  </si>
  <si>
    <t>Cavity-type hypersonic phononic crystals</t>
  </si>
  <si>
    <t>Sato, A.; Pennec, Y.; Yanagishita, T.; Masuda, H.; Knoll, W.; Djafari-Rouhani, B.; Fytas, G.</t>
  </si>
  <si>
    <t>Ultrafast laser-triggered field ion emission from semiconductor tips</t>
  </si>
  <si>
    <t>Silaeva, E. P.; Vella, A.; Sevelin-Radiguet, N.; Martel, G.; Deconihout, B.; Itina, T. E.</t>
  </si>
  <si>
    <t>Role of correlations in the thermalization of quantum systems</t>
  </si>
  <si>
    <t>Smirne, A.; Laine, E-M; Breuer, H-P; Piilo, J.; Vacchini, B.</t>
  </si>
  <si>
    <t>Ab initio study of Cu diffusion in alpha-cristobalite</t>
  </si>
  <si>
    <t>Zeleny, M.; Hegedus, J.; Foster, A. S.; Drabold, D. A.; Elliott, S. R.; Nieminen, R. M.</t>
  </si>
  <si>
    <t>Inertial-particle dynamics in turbulent flows: caustics, concentration fluctuations and random uncorrelated motion</t>
  </si>
  <si>
    <t>Gustavsson, K.; Meneguz, E.; Reeks, M.; Mehlig, B.</t>
  </si>
  <si>
    <t>Cryogenic optomechanics with a Si3N4 membrane and classical laser noise</t>
  </si>
  <si>
    <t>Jayich, A. M.; Sankey, J. C.; Borkje, K.; Lee, D.; Yang, C.; Underwood, M.; Childress, L.; Petrenko, A.; Girvin, S. M.; Harris, J. G. E.</t>
  </si>
  <si>
    <t>Extreme responses of a coupled scalar-particle system during turbulent mixing</t>
  </si>
  <si>
    <t>Kumar, Bipin; Janetzko, Florian; Schumacher, Joerg; Shaw, Raymond A.</t>
  </si>
  <si>
    <t>Cavity optomechanics with Si3N4 membranes at cryogenic temperatures</t>
  </si>
  <si>
    <t>Purdy, T. P.; Peterson, R. W.; Yu, P-L; Regal, C. A.</t>
  </si>
  <si>
    <t>Acoustic whispering-gallery modes in optomechanical shells</t>
  </si>
  <si>
    <t>Bahl, Gaurav; Fan, Xudong; Carmon, Tal</t>
  </si>
  <si>
    <t>Uncovering selective excitations using the resonant profile of indirect inelastic x-ray scattering in correlated materials: observing two-magnon scattering and relation to the dynamical structure factor</t>
  </si>
  <si>
    <t>Jia, C. J.; Chen, C-C; Sorini, A. P.; Moritz, B.; Devereaux, T. P.</t>
  </si>
  <si>
    <t>Faster quantum chemistry simulation on fault-tolerant quantum computers</t>
  </si>
  <si>
    <t>Jones, N. Cody; Whitfield, James D.; McMahon, Peter L.; Yung, Man-Hong; Van Meter, Rodney; Aspuru-Guzik, Alan; Yamamoto, Yoshihisa</t>
  </si>
  <si>
    <t>Preparing and probing atomic Majorana fermions and topological order in optical lattices</t>
  </si>
  <si>
    <t>Kraus, C. V.; Diehl, S.; Zoller, P.; Baranov, M. A.</t>
  </si>
  <si>
    <t>Nonlinear broadening of the plasmon linewidth in a graphene stripe</t>
  </si>
  <si>
    <t>Mikhailov, S. A. |; Beba, D.</t>
  </si>
  <si>
    <t>Macroscopic superpositions via nested interferometry: finite temperature and decoherence considerations</t>
  </si>
  <si>
    <t>Pepper, Brian; Jeffrey, Evan; Ghobadi, Roohollah; Simon, Christoph; Bouwmeester, Dirk</t>
  </si>
  <si>
    <t>The chain rule implies Tsirelson's bound: an approach from generalized mutual information</t>
  </si>
  <si>
    <t>Wakakuwa, Eyuri; Murao, Mio</t>
  </si>
  <si>
    <t>Evidence of a spin liquid with hard-core bosons in a square lattice</t>
  </si>
  <si>
    <t>Chan, Y-H; Duan, L-M</t>
  </si>
  <si>
    <t>Nonlinear modal coupling in a high-stress doubly-clamped nanomechanical resonator</t>
  </si>
  <si>
    <t>Lulla, K. J.; Cousins, R. B.; Venkatesan, A.; Patton, M. J.; Armour, A. D.; Mellor, C. J.; Owers-Bradley, J. R.</t>
  </si>
  <si>
    <t>Model construction and superconductivity analysis of organic conductors beta-(BDA-TTP)(2)MF6 (M = P, As, Sb and Ta) based on first-principles band calculation</t>
  </si>
  <si>
    <t>Aizawa, H.; Kuroki, K.; Yasuzuka, S.; Yamada, J.</t>
  </si>
  <si>
    <t>Asymptotically optimal quantum channel reversal for qudit ensembles and multimode Gaussian states</t>
  </si>
  <si>
    <t>Bowles, P.; Guta, M.; Adesso, G.</t>
  </si>
  <si>
    <t>Bactericidal action of cold atmospheric plasma in solution</t>
  </si>
  <si>
    <t>Boxhammer, V.; Morfill, G. E.; Jokipii, J. R.; Shimizu, T.; Klaempfl, T.; Li, Y-F; Koeritzer, J.; Schlegel, J.; Zimmermann, J. L.</t>
  </si>
  <si>
    <t>Dyon condensation in topological Mott insulators</t>
  </si>
  <si>
    <t>Cho, Gil Young; Xu, Cenke; Moore, Joel E.; Kim, Yong Baek</t>
  </si>
  <si>
    <t>Wavelet analysis of white beam x-ray fluorescence holograms: determination of lattice sites and imaging of local atomic structure</t>
  </si>
  <si>
    <t>Dul, D. T.; Korecki, P.</t>
  </si>
  <si>
    <t>Valence-bond crystals in the kagome spin-1/2 Heisenberg antiferromagnet: a symmetry classification and projected wave function study</t>
  </si>
  <si>
    <t>Iqbal, Yasir; Becca, Federico; Poilblanc, Didier</t>
  </si>
  <si>
    <t>Quantum phases of hard-core bosons in a frustrated honeycomb lattice</t>
  </si>
  <si>
    <t>Varney, C. N.; Sun, K.; Galitski, V.; Rigol, M.</t>
  </si>
  <si>
    <t>Pressure effects on the superconducting properties of single-crystalline Co doped NaFeAs</t>
  </si>
  <si>
    <t>Wang, A. F.; Xiang, Z. J.; Ying, J. J.; Yan, Y. J.; Cheng, P.; Ye, G. J.; Luo, X. G.; Chen, X. H.</t>
  </si>
  <si>
    <t>Exact chiral spin liquids and mean-field perturbations of gamma matrix models on the ruby lattice</t>
  </si>
  <si>
    <t>Whitsitt, Seth; Chua, Victor; Fiete, Gregory A.</t>
  </si>
  <si>
    <t>Effective spin couplings in the Mott insulator of the honeycomb lattice Hubbard model</t>
  </si>
  <si>
    <t>Yang, Hong-Yu; Fabricio Albuquerque, A.; Capponi, Sylvain; Laeuchli, Andreas M.; Schmidt, Kai Phillip</t>
  </si>
  <si>
    <t>Microrheology with optical tweezers: data analysis</t>
  </si>
  <si>
    <t>Tassieri, Manlio; Evans, R. M. L.; Warren, Rebecca L.; Bailey, Nicholas J.; Cooper, Jonathan M.</t>
  </si>
  <si>
    <t>Parafermion excitations in a superfluid of quasi-molecular chains</t>
  </si>
  <si>
    <t>Tsvelik, A. M.; Kuklov, A. B.</t>
  </si>
  <si>
    <t>Minimizing the frequency correlation of photon pairs in photonic crystal fibers</t>
  </si>
  <si>
    <t>Cui, Liang; Li, Xiaoying; Zhao, Ningbo</t>
  </si>
  <si>
    <t>Dark state photophysics of nitrogen-vacancy centres in diamond</t>
  </si>
  <si>
    <t>Han, K. Y.; Wildanger, D.; Rittweger, E.; Meijer, J.; Pezzagna, S.; Hell, S. W.; Eggeling, C.</t>
  </si>
  <si>
    <t>Electroweak baryogenesis</t>
  </si>
  <si>
    <t>Morrissey, David E.; Ramsey-Musolf, Michael J.</t>
  </si>
  <si>
    <t>Statistics of the perceived velocity gradient tensor in a rotating turbulent flow</t>
  </si>
  <si>
    <t>Naso, Aurore; Godeferd, Fabien S.</t>
  </si>
  <si>
    <t>Plasmonics of coupled graphene micro-structures</t>
  </si>
  <si>
    <t>Yan, Hugen; Xia, Fengnian; Li, Zhiqiang; Avouris, Phaedon</t>
  </si>
  <si>
    <t>Entropy and information causality in general probabilistic theories (vol 12, 033024, 2010)</t>
  </si>
  <si>
    <t>Hybridization and magnetism in small FePt alloy clusters</t>
  </si>
  <si>
    <t>Chen, K.; Fiedler, S.; Baev, I.; Beeck, T.; Wurth, W.; Martins, M.</t>
  </si>
  <si>
    <t>From the discrete to the continuous: towards a cylindrically consistent dynamics</t>
  </si>
  <si>
    <t>Dittrich, Bianca</t>
  </si>
  <si>
    <t>The influence of chiral spherical particles on the radiation of optically active molecules</t>
  </si>
  <si>
    <t>Surface code quantum computing by lattice surgery</t>
  </si>
  <si>
    <t>Horsman, Clare; Fowler, Austin G.; Devitt, Simon; Van Meter, Rodney</t>
  </si>
  <si>
    <t>Fundamental scaling properties of electro-mechanical switches</t>
  </si>
  <si>
    <t>Knoll, A. W.; Grogg, D.; Despont, M.; Duerig, U.</t>
  </si>
  <si>
    <t>Coherent transport through graphene nanoribbons in the presence of edge disorder</t>
  </si>
  <si>
    <t>Libisch, F.; Rotter, S.; Burgdoerfer, J.</t>
  </si>
  <si>
    <t>Total transmission and super reflection realized by anisotropic zero-index materials</t>
  </si>
  <si>
    <t>Ma, Hui Feng; Shi, Jin Hui; Cai, Ben Geng; Cui, Tie Jun</t>
  </si>
  <si>
    <t>Electronic structure, disconnected Fermi surfaces and antiferromagnetism in the layered pnictide superconductor NaxBa1-xTi2Sb2O</t>
  </si>
  <si>
    <t>Singh, David J.</t>
  </si>
  <si>
    <t>Radio-frequency dressed atoms beyond the linear Zeeman effect</t>
  </si>
  <si>
    <t>Sinuco-Leon, G.; Garraway, B. M.</t>
  </si>
  <si>
    <t>Electronic, magnetic and transport properties of graphene ribbons terminated by nanotubes</t>
  </si>
  <si>
    <t>Akhukov, M. A.; Yuan, Shengjun; Fasolino, A.; Katsnelson, M. I.</t>
  </si>
  <si>
    <t>Focus on modern frontiers of matter wave optics and interferometry</t>
  </si>
  <si>
    <t>Arndt, Markus; Ekers, Aigars; von Klitzing, Wolf; Ulbricht, Hendrik</t>
  </si>
  <si>
    <t>Measuring mechanical motion with a single spin</t>
  </si>
  <si>
    <t>Bennett, S. D.; Kolkowitz, S.; Unterreithmeier, Q. P.; Rabl, P.; Jayich, A. C. Bleszynski; Harris, J. G. E.; Lukin, M. D.</t>
  </si>
  <si>
    <t>Eliminating spatial distortions in Anger-type gamma cameras</t>
  </si>
  <si>
    <t>Leitner, Michael; Ceeh, Hubert; Weber, Josef-Andreas</t>
  </si>
  <si>
    <t>The photon-assisted dynamic nuclear polarization effect in a double quantum dot</t>
  </si>
  <si>
    <t>Obata, Toshiaki; Pioro-Ladriere, Michel; Tokura, Yasuhiro; Tarucha, Seigo</t>
  </si>
  <si>
    <t>Quantum adiabatic Markovian master equations</t>
  </si>
  <si>
    <t>Albash, Tameem; Boixo, Sergio; Lidar, Daniel A.; Zanardi, Paolo</t>
  </si>
  <si>
    <t>Studying free-space transmission statistics and improving free-space quantum key distribution in the turbulent atmosphere</t>
  </si>
  <si>
    <t>Erven, C.; Heim, B.; Meyer-Scott, E.; Bourgoin, J. P.; Laflamme, R.; Weihs, G.; Jennewein, T.</t>
  </si>
  <si>
    <t>Efficient community-based control strategies in adaptive networks</t>
  </si>
  <si>
    <t>Yang, Hui; Tang, Ming; Zhang, Hai-Feng</t>
  </si>
  <si>
    <t>Electric-magnetic symmetry and Noether's theorem</t>
  </si>
  <si>
    <t>Cameron, Robert P.; Barnett, Stephen M.</t>
  </si>
  <si>
    <t>Flux lattices reformulated</t>
  </si>
  <si>
    <t>Juzeliunas, G.; Spielman, I. B.</t>
  </si>
  <si>
    <t>Temporal quantum control with graphene</t>
  </si>
  <si>
    <t>Manjavacas, A.; Thongrattanasiri, S.; Chang, D. E.; Garcia de Abajo, F. J.</t>
  </si>
  <si>
    <t>Critical behavior associated with transient dynamics near the depinning transition</t>
  </si>
  <si>
    <t>Okuma, S.; Motohashi, A.</t>
  </si>
  <si>
    <t>Ripening of splashed He-4 crystals by acoustic waves with and without gravity</t>
  </si>
  <si>
    <t>Takahashi, Takuya; Ohuchi, Haruka; Nomura, Ryuji; Okuda, Yuichi</t>
  </si>
  <si>
    <t>Optimal networks for quantum metrology: semidefinite programs and product rules</t>
  </si>
  <si>
    <t>Chiribella, Giulio</t>
  </si>
  <si>
    <t>The elastic depinning transition of vortex lattices in two dimensions</t>
  </si>
  <si>
    <t>Di Scala, N.; Olive, E.; Lansac, Y.; Fily, Y.; Soret, J. C.</t>
  </si>
  <si>
    <t>Generation of pulsed bipartite entanglement using four-wave mixing</t>
  </si>
  <si>
    <t>Glorieux, Quentin; Clark, Jeremy B.; Corzo, Neil V.; Lett, Paul D.</t>
  </si>
  <si>
    <t>Spin-state order/disorder and metal-insulator transition in GdBaCo2O5.5: experimental determination of the underlying electronic structure</t>
  </si>
  <si>
    <t>Hu, Z.; Wu, Hua; Koethe, T. C.; Barilo, S. N.; Shiryaev, S. V.; Bychkov, G. L.; Schuessler-Langeheine, C.; Lorenz, T.; Tanaka, A.; Hsieh, H. H.; Lin, H-J; Chen, C. T.; Brookes, N. B.; Agrestini, S.; Chin, Y-Y; Rotter, M.; Tjeng, L. H.</t>
  </si>
  <si>
    <t>Electronic structure of epitaxial graphene grown on the C-face of SiC and its relation to the structure</t>
  </si>
  <si>
    <t>Tejeda, A.; Taleb-Ibrahimi, A.; de Heer, W.; Berger, C.; Conrad, E. H.</t>
  </si>
  <si>
    <t>Simulating symmetric time evolution with local operations</t>
  </si>
  <si>
    <t>Toloui, Borzu; Gour, Gilad</t>
  </si>
  <si>
    <t>Reliable dynamics in Boolean and continuous networks</t>
  </si>
  <si>
    <t>Ackermann, Eva; Peixoto, Tiago P.; Drossel, Barbara</t>
  </si>
  <si>
    <t>A mini review on Affleck-Dine baryogenesis</t>
  </si>
  <si>
    <t>Allahverdi, Rouzbeh; Mazumdar, Anupam</t>
  </si>
  <si>
    <t>All-angle negative refraction for surface acoustic waves in pillar-based two-dimensional phononic structures</t>
  </si>
  <si>
    <t>Al-Lethawe, Mohammed A.; Addouche, Mahmoud; Khelif, Abdelkrim; Guenneau, Sebastien</t>
  </si>
  <si>
    <t>An electrostatic gate for mechanically controlled single-molecule junctions</t>
  </si>
  <si>
    <t>Ballmann, Stefan; Weber, Heiko B.</t>
  </si>
  <si>
    <t>Slip velocity of large neutrally buoyant particles in turbulent flows</t>
  </si>
  <si>
    <t>Bellani, G.; Variano, E. A.</t>
  </si>
  <si>
    <t>The minimal scenario of leptogenesis</t>
  </si>
  <si>
    <t>Blanchet, Steve; Di Bari, Pasquale</t>
  </si>
  <si>
    <t>Leptogenesis: beyond the minimal type I seesaw scenario</t>
  </si>
  <si>
    <t>Hambye, Thomas</t>
  </si>
  <si>
    <t>Cavity optomechanics with sub-wavelength grating mirrors</t>
  </si>
  <si>
    <t>Kemiktarak, Utku; Durand, Mathieu; Metcalfe, Michael; Lawall, John</t>
  </si>
  <si>
    <t>General conditions for the generation of long-distance entanglement</t>
  </si>
  <si>
    <t>Kuwahara, Tomotaka</t>
  </si>
  <si>
    <t>Noise robustness and spatially patterned synchronization of cortical oscillators</t>
  </si>
  <si>
    <t>Landsman, A. S.; Neftci, E.; Muir, D. R.</t>
  </si>
  <si>
    <t>A zero-voltage conductance peak from weak antilocalization in a Majorana nanowire</t>
  </si>
  <si>
    <t>Pikulin, D. I.; Dahlhaus, J. P.; Wimmer, M.; Schomerus, H.; Beenakker, C. W. J.</t>
  </si>
  <si>
    <t>Out-of-equilibrium dynamics with matrix product states</t>
  </si>
  <si>
    <t>Wall, M. L.; Carr, Lincoln D.</t>
  </si>
  <si>
    <t>Mechanics of membrane-cytoskeleton attachment in Paramecium</t>
  </si>
  <si>
    <t>Campillo, C.; Jerber, J.; Fisch, C.; Simoes-Betbeder, M.; Dupuis-Williams, P.; Nassoy, P.; Sykes, C.</t>
  </si>
  <si>
    <t>Low temperature properties of the triangular-lattice antiferromagnet: a bosonic spinon theory</t>
  </si>
  <si>
    <t>Mezio, A.; Manuel, L. O.; Singh, R. R. P.; Trumper, A. E.</t>
  </si>
  <si>
    <t>Magnetic moment of an electron near a surface with dispersion</t>
  </si>
  <si>
    <t>Bennett, Robert; Eberlein, Claudia</t>
  </si>
  <si>
    <t>Strongly interacting Majorana modes in an array of Josephson junctions</t>
  </si>
  <si>
    <t>Hassler, Fabian; Schuricht, Dirk</t>
  </si>
  <si>
    <t>Electromechanically induced absorption in a circuit nano-electromechanical system</t>
  </si>
  <si>
    <t>Hocke, Fredrik; Zhou, Xiaoqing; Schliesser, Albert; Kippenberg, Tobias J.; Huebl, Hans; Gross, Rudolf</t>
  </si>
  <si>
    <t>Reverse quantum state engineering using electronic feedback loops</t>
  </si>
  <si>
    <t>Kiesslich, Gerold; Emary, Clive; Schaller, Gernot; Brandes, Tobias</t>
  </si>
  <si>
    <t>Interactions of membranes with coarse-grain proteins: a comparison</t>
  </si>
  <si>
    <t>Neder, Joerg; Nielaba, Peter; West, Beate; Schmid, Friederike</t>
  </si>
  <si>
    <t>Fast transport, atom sample splitting and single-atom qubit supply in two-dimensional arrays of optical microtraps</t>
  </si>
  <si>
    <t>Schlosser, M.; Kruse, J.; Gierl, C.; Teichmann, S.; Tichelmann, S.; Birkl, G.</t>
  </si>
  <si>
    <t>013002</t>
  </si>
  <si>
    <t>013001</t>
  </si>
  <si>
    <t>013003</t>
  </si>
  <si>
    <t>013005</t>
  </si>
  <si>
    <t>013006</t>
  </si>
  <si>
    <t>013004</t>
  </si>
  <si>
    <t>013007</t>
  </si>
  <si>
    <t>013017</t>
  </si>
  <si>
    <t>013009</t>
  </si>
  <si>
    <t>015003</t>
  </si>
  <si>
    <t>013018</t>
  </si>
  <si>
    <t>013015</t>
  </si>
  <si>
    <t>013011</t>
  </si>
  <si>
    <t>013014</t>
  </si>
  <si>
    <t>013008</t>
  </si>
  <si>
    <t>015002</t>
  </si>
  <si>
    <t>013012</t>
  </si>
  <si>
    <t>013010</t>
  </si>
  <si>
    <t>013016</t>
  </si>
  <si>
    <t>013019</t>
  </si>
  <si>
    <t>013021</t>
  </si>
  <si>
    <t>015004</t>
  </si>
  <si>
    <t>013022</t>
  </si>
  <si>
    <t>013023</t>
  </si>
  <si>
    <t>013024</t>
  </si>
  <si>
    <t>023001</t>
  </si>
  <si>
    <t>023002</t>
  </si>
  <si>
    <t>023004</t>
  </si>
  <si>
    <t>023005</t>
  </si>
  <si>
    <t>023008</t>
  </si>
  <si>
    <t>023009</t>
  </si>
  <si>
    <t>023006</t>
  </si>
  <si>
    <t>023007</t>
  </si>
  <si>
    <t>023011</t>
  </si>
  <si>
    <t>023012</t>
  </si>
  <si>
    <t>023010</t>
  </si>
  <si>
    <t>023015</t>
  </si>
  <si>
    <t>023014</t>
  </si>
  <si>
    <t>023013</t>
  </si>
  <si>
    <t>023016</t>
  </si>
  <si>
    <t>023017</t>
  </si>
  <si>
    <t>023018</t>
  </si>
  <si>
    <t>023020</t>
  </si>
  <si>
    <t>023024</t>
  </si>
  <si>
    <t>023021</t>
  </si>
  <si>
    <t>023022</t>
  </si>
  <si>
    <t>023023</t>
  </si>
  <si>
    <t>023025</t>
  </si>
  <si>
    <t>023028</t>
  </si>
  <si>
    <t>023026</t>
  </si>
  <si>
    <t>023027</t>
  </si>
  <si>
    <t>023030</t>
  </si>
  <si>
    <t>023029</t>
  </si>
  <si>
    <t>023031</t>
  </si>
  <si>
    <t>023032</t>
  </si>
  <si>
    <t>023034</t>
  </si>
  <si>
    <t>023037</t>
  </si>
  <si>
    <t>023035</t>
  </si>
  <si>
    <t>023033</t>
  </si>
  <si>
    <t>023036</t>
  </si>
  <si>
    <t>025010</t>
  </si>
  <si>
    <t>025004</t>
  </si>
  <si>
    <t>023040</t>
  </si>
  <si>
    <t>023038</t>
  </si>
  <si>
    <t>025017</t>
  </si>
  <si>
    <t>025022</t>
  </si>
  <si>
    <t>025007</t>
  </si>
  <si>
    <t>025006</t>
  </si>
  <si>
    <t>025002</t>
  </si>
  <si>
    <t>025009</t>
  </si>
  <si>
    <t>025005</t>
  </si>
  <si>
    <t>025008</t>
  </si>
  <si>
    <t>025001</t>
  </si>
  <si>
    <t>025003</t>
  </si>
  <si>
    <t>025019</t>
  </si>
  <si>
    <t>025011</t>
  </si>
  <si>
    <t>025012</t>
  </si>
  <si>
    <t>025015</t>
  </si>
  <si>
    <t>023039</t>
  </si>
  <si>
    <t>025021</t>
  </si>
  <si>
    <t>025013</t>
  </si>
  <si>
    <t>025014</t>
  </si>
  <si>
    <t>025018</t>
  </si>
  <si>
    <t>MAR 3 2010</t>
  </si>
  <si>
    <t>10.1088/1367-2630/12/3/033001</t>
  </si>
  <si>
    <t>MAR 5 2010</t>
  </si>
  <si>
    <t>10.1088/1367-2630/12/3/033002</t>
  </si>
  <si>
    <t>033005</t>
  </si>
  <si>
    <t>10.1088/1367-2630/12/3/033005</t>
  </si>
  <si>
    <t>033004</t>
  </si>
  <si>
    <t>10.1088/1367-2630/12/3/033004</t>
  </si>
  <si>
    <t>10.1088/1367-2630/12/3/033003</t>
  </si>
  <si>
    <t>MAR 9 2010</t>
  </si>
  <si>
    <t>033011</t>
  </si>
  <si>
    <t>10.1088/1367-2630/12/3/033011</t>
  </si>
  <si>
    <t>033009</t>
  </si>
  <si>
    <t>10.1088/1367-2630/12/3/033009</t>
  </si>
  <si>
    <t>10.1088/1367-2630/12/3/033007</t>
  </si>
  <si>
    <t>033006</t>
  </si>
  <si>
    <t>10.1088/1367-2630/12/3/033006</t>
  </si>
  <si>
    <t>033013</t>
  </si>
  <si>
    <t>10.1088/1367-2630/12/3/033013</t>
  </si>
  <si>
    <t>033010</t>
  </si>
  <si>
    <t>10.1088/1367-2630/12/3/033010</t>
  </si>
  <si>
    <t>033008</t>
  </si>
  <si>
    <t>10.1088/1367-2630/12/3/033008</t>
  </si>
  <si>
    <t>033014</t>
  </si>
  <si>
    <t>10.1088/1367-2630/12/3/033014</t>
  </si>
  <si>
    <t>035001</t>
  </si>
  <si>
    <t>10.1088/1367-2630/12/3/035001</t>
  </si>
  <si>
    <t>10.1088/1367-2630/12/3/033012</t>
  </si>
  <si>
    <t>033018</t>
  </si>
  <si>
    <t>10.1088/1367-2630/12/3/033018</t>
  </si>
  <si>
    <t>033017</t>
  </si>
  <si>
    <t>10.1088/1367-2630/12/3/033017</t>
  </si>
  <si>
    <t>10.1088/1367-2630/12/3/033016</t>
  </si>
  <si>
    <t>MAR 12 2010</t>
  </si>
  <si>
    <t>033019</t>
  </si>
  <si>
    <t>10.1088/1367-2630/12/3/033019</t>
  </si>
  <si>
    <t>033021</t>
  </si>
  <si>
    <t>10.1088/1367-2630/12/3/033021</t>
  </si>
  <si>
    <t>033020</t>
  </si>
  <si>
    <t>10.1088/1367-2630/12/3/033020</t>
  </si>
  <si>
    <t>033022</t>
  </si>
  <si>
    <t>10.1088/1367-2630/12/3/033022</t>
  </si>
  <si>
    <t>MAR 15 2010</t>
  </si>
  <si>
    <t>033024</t>
  </si>
  <si>
    <t>10.1088/1367-2630/12/3/033024</t>
  </si>
  <si>
    <t>033023</t>
  </si>
  <si>
    <t>10.1088/1367-2630/12/3/033023</t>
  </si>
  <si>
    <t>033025</t>
  </si>
  <si>
    <t>10.1088/1367-2630/12/3/033025</t>
  </si>
  <si>
    <t>033030</t>
  </si>
  <si>
    <t>10.1088/1367-2630/12/3/033030</t>
  </si>
  <si>
    <t>10.1088/1367-2630/12/3/033032</t>
  </si>
  <si>
    <t>033027</t>
  </si>
  <si>
    <t>10.1088/1367-2630/12/3/033027</t>
  </si>
  <si>
    <t>033028</t>
  </si>
  <si>
    <t>10.1088/1367-2630/12/3/033028</t>
  </si>
  <si>
    <t>033029</t>
  </si>
  <si>
    <t>10.1088/1367-2630/12/3/033029</t>
  </si>
  <si>
    <t>033033</t>
  </si>
  <si>
    <t>10.1088/1367-2630/12/3/033033</t>
  </si>
  <si>
    <t>MAR 19 2010</t>
  </si>
  <si>
    <t>033034</t>
  </si>
  <si>
    <t>10.1088/1367-2630/12/3/033034</t>
  </si>
  <si>
    <t>MAR 23 2010</t>
  </si>
  <si>
    <t>033036</t>
  </si>
  <si>
    <t>10.1088/1367-2630/12/3/033036</t>
  </si>
  <si>
    <t>033035</t>
  </si>
  <si>
    <t>10.1088/1367-2630/12/3/033035</t>
  </si>
  <si>
    <t>033038</t>
  </si>
  <si>
    <t>10.1088/1367-2630/12/3/033038</t>
  </si>
  <si>
    <t>033037</t>
  </si>
  <si>
    <t>10.1088/1367-2630/12/3/033037</t>
  </si>
  <si>
    <t>MAR 24 2010</t>
  </si>
  <si>
    <t>033045</t>
  </si>
  <si>
    <t>10.1088/1367-2630/12/3/033045</t>
  </si>
  <si>
    <t>033042</t>
  </si>
  <si>
    <t>10.1088/1367-2630/12/3/033042</t>
  </si>
  <si>
    <t>033046</t>
  </si>
  <si>
    <t>10.1088/1367-2630/12/3/033046</t>
  </si>
  <si>
    <t>033044</t>
  </si>
  <si>
    <t>10.1088/1367-2630/12/3/033044</t>
  </si>
  <si>
    <t>033043</t>
  </si>
  <si>
    <t>10.1088/1367-2630/12/3/033043</t>
  </si>
  <si>
    <t>033047</t>
  </si>
  <si>
    <t>10.1088/1367-2630/12/3/033047</t>
  </si>
  <si>
    <t>033040</t>
  </si>
  <si>
    <t>10.1088/1367-2630/12/3/033040</t>
  </si>
  <si>
    <t>033041</t>
  </si>
  <si>
    <t>10.1088/1367-2630/12/3/033041</t>
  </si>
  <si>
    <t>033039</t>
  </si>
  <si>
    <t>10.1088/1367-2630/12/3/033039</t>
  </si>
  <si>
    <t>MAR 25 2010</t>
  </si>
  <si>
    <t>033048</t>
  </si>
  <si>
    <t>10.1088/1367-2630/12/3/033048</t>
  </si>
  <si>
    <t>MAR 31 2010</t>
  </si>
  <si>
    <t>035013</t>
  </si>
  <si>
    <t>10.1088/1367-2630/12/3/035013</t>
  </si>
  <si>
    <t>035004</t>
  </si>
  <si>
    <t>10.1088/1367-2630/12/3/035004</t>
  </si>
  <si>
    <t>035021</t>
  </si>
  <si>
    <t>10.1088/1367-2630/12/3/035021</t>
  </si>
  <si>
    <t>035003</t>
  </si>
  <si>
    <t>10.1088/1367-2630/12/3/035003</t>
  </si>
  <si>
    <t>035012</t>
  </si>
  <si>
    <t>10.1088/1367-2630/12/3/035012</t>
  </si>
  <si>
    <t>10.1088/1367-2630/12/3/035016</t>
  </si>
  <si>
    <t>035023</t>
  </si>
  <si>
    <t>10.1088/1367-2630/12/3/035023</t>
  </si>
  <si>
    <t>10.1088/1367-2630/12/3/035011</t>
  </si>
  <si>
    <t>035022</t>
  </si>
  <si>
    <t>10.1088/1367-2630/12/3/035022</t>
  </si>
  <si>
    <t>035015</t>
  </si>
  <si>
    <t>10.1088/1367-2630/12/3/035015</t>
  </si>
  <si>
    <t>10.1088/1367-2630/12/3/035020</t>
  </si>
  <si>
    <t>035008</t>
  </si>
  <si>
    <t>10.1088/1367-2630/12/3/035008</t>
  </si>
  <si>
    <t>10.1088/1367-2630/12/3/035019</t>
  </si>
  <si>
    <t>035006</t>
  </si>
  <si>
    <t>10.1088/1367-2630/12/3/035006</t>
  </si>
  <si>
    <t>10.1088/1367-2630/12/3/035007</t>
  </si>
  <si>
    <t>035018</t>
  </si>
  <si>
    <t>10.1088/1367-2630/12/3/035018</t>
  </si>
  <si>
    <t>10.1088/1367-2630/12/3/035009</t>
  </si>
  <si>
    <t>035017</t>
  </si>
  <si>
    <t>10.1088/1367-2630/12/3/035017</t>
  </si>
  <si>
    <t>035010</t>
  </si>
  <si>
    <t>10.1088/1367-2630/12/3/035010</t>
  </si>
  <si>
    <t>035014</t>
  </si>
  <si>
    <t>10.1088/1367-2630/12/3/035014</t>
  </si>
  <si>
    <t>035024</t>
  </si>
  <si>
    <t>10.1088/1367-2630/12/3/035024</t>
  </si>
  <si>
    <t>035005</t>
  </si>
  <si>
    <t>10.1088/1367-2630/12/3/035005</t>
  </si>
  <si>
    <t>035002</t>
  </si>
  <si>
    <t>10.1088/1367-2630/12/3/035002</t>
  </si>
  <si>
    <t>APR 1 2010</t>
  </si>
  <si>
    <t>043006</t>
  </si>
  <si>
    <t>10.1088/1367-2630/12/4/043006</t>
  </si>
  <si>
    <t>043001</t>
  </si>
  <si>
    <t>10.1088/1367-2630/12/4/043001</t>
  </si>
  <si>
    <t>045001</t>
  </si>
  <si>
    <t>10.1088/1367-2630/12/4/045001</t>
  </si>
  <si>
    <t>10.1088/1367-2630/12/4/043009</t>
  </si>
  <si>
    <t>043003</t>
  </si>
  <si>
    <t>10.1088/1367-2630/12/4/043003</t>
  </si>
  <si>
    <t>043013</t>
  </si>
  <si>
    <t>10.1088/1367-2630/12/4/043013</t>
  </si>
  <si>
    <t>043005</t>
  </si>
  <si>
    <t>10.1088/1367-2630/12/4/043005</t>
  </si>
  <si>
    <t>043007</t>
  </si>
  <si>
    <t>10.1088/1367-2630/12/4/043007</t>
  </si>
  <si>
    <t>10.1088/1367-2630/12/4/043011</t>
  </si>
  <si>
    <t>043008</t>
  </si>
  <si>
    <t>10.1088/1367-2630/12/4/043008</t>
  </si>
  <si>
    <t>043012</t>
  </si>
  <si>
    <t>10.1088/1367-2630/12/4/043012</t>
  </si>
  <si>
    <t>043002</t>
  </si>
  <si>
    <t>10.1088/1367-2630/12/4/043002</t>
  </si>
  <si>
    <t>043010</t>
  </si>
  <si>
    <t>10.1088/1367-2630/12/4/043010</t>
  </si>
  <si>
    <t>043004</t>
  </si>
  <si>
    <t>10.1088/1367-2630/12/4/043004</t>
  </si>
  <si>
    <t>APR 8 2010</t>
  </si>
  <si>
    <t>043014</t>
  </si>
  <si>
    <t>10.1088/1367-2630/12/4/043014</t>
  </si>
  <si>
    <t>APR 13 2010</t>
  </si>
  <si>
    <t>043024</t>
  </si>
  <si>
    <t>10.1088/1367-2630/12/4/043024</t>
  </si>
  <si>
    <t>043017</t>
  </si>
  <si>
    <t>10.1088/1367-2630/12/4/043017</t>
  </si>
  <si>
    <t>043027</t>
  </si>
  <si>
    <t>10.1088/1367-2630/12/4/043027</t>
  </si>
  <si>
    <t>10.1088/1367-2630/12/4/043025</t>
  </si>
  <si>
    <t>10.1088/1367-2630/12/4/043015</t>
  </si>
  <si>
    <t>043026</t>
  </si>
  <si>
    <t>10.1088/1367-2630/12/4/043026</t>
  </si>
  <si>
    <t>043018</t>
  </si>
  <si>
    <t>10.1088/1367-2630/12/4/043018</t>
  </si>
  <si>
    <t>043023</t>
  </si>
  <si>
    <t>10.1088/1367-2630/12/4/043023</t>
  </si>
  <si>
    <t>043019</t>
  </si>
  <si>
    <t>10.1088/1367-2630/12/4/043019</t>
  </si>
  <si>
    <t>043020</t>
  </si>
  <si>
    <t>10.1088/1367-2630/12/4/043020</t>
  </si>
  <si>
    <t>043021</t>
  </si>
  <si>
    <t>10.1088/1367-2630/12/4/043021</t>
  </si>
  <si>
    <t>043016</t>
  </si>
  <si>
    <t>10.1088/1367-2630/12/4/043016</t>
  </si>
  <si>
    <t>043022</t>
  </si>
  <si>
    <t>10.1088/1367-2630/12/4/043022</t>
  </si>
  <si>
    <t>APR 14 2010</t>
  </si>
  <si>
    <t>043032</t>
  </si>
  <si>
    <t>10.1088/1367-2630/12/4/043032</t>
  </si>
  <si>
    <t>043029</t>
  </si>
  <si>
    <t>10.1088/1367-2630/12/4/043029</t>
  </si>
  <si>
    <t>043028</t>
  </si>
  <si>
    <t>10.1088/1367-2630/12/4/043028</t>
  </si>
  <si>
    <t>043031</t>
  </si>
  <si>
    <t>10.1088/1367-2630/12/4/043031</t>
  </si>
  <si>
    <t>043030</t>
  </si>
  <si>
    <t>10.1088/1367-2630/12/4/043030</t>
  </si>
  <si>
    <t>APR 20 2010</t>
  </si>
  <si>
    <t>043035</t>
  </si>
  <si>
    <t>10.1088/1367-2630/12/4/043035</t>
  </si>
  <si>
    <t>043036</t>
  </si>
  <si>
    <t>10.1088/1367-2630/12/4/043036</t>
  </si>
  <si>
    <t>043037</t>
  </si>
  <si>
    <t>10.1088/1367-2630/12/4/043037</t>
  </si>
  <si>
    <t>043034</t>
  </si>
  <si>
    <t>10.1088/1367-2630/12/4/043034</t>
  </si>
  <si>
    <t>045002</t>
  </si>
  <si>
    <t>10.1088/1367-2630/12/4/045002</t>
  </si>
  <si>
    <t>043033</t>
  </si>
  <si>
    <t>10.1088/1367-2630/12/4/043033</t>
  </si>
  <si>
    <t>APR 21 2010</t>
  </si>
  <si>
    <t>043038</t>
  </si>
  <si>
    <t>10.1088/1367-2630/12/4/043038</t>
  </si>
  <si>
    <t>APR 22 2010</t>
  </si>
  <si>
    <t>043039</t>
  </si>
  <si>
    <t>10.1088/1367-2630/12/4/043039</t>
  </si>
  <si>
    <t>043040</t>
  </si>
  <si>
    <t>10.1088/1367-2630/12/4/043040</t>
  </si>
  <si>
    <t>APR 23 2010</t>
  </si>
  <si>
    <t>043041</t>
  </si>
  <si>
    <t>10.1088/1367-2630/12/4/043041</t>
  </si>
  <si>
    <t>APR 28 2010</t>
  </si>
  <si>
    <t>10.1088/1367-2630/12/4/043042</t>
  </si>
  <si>
    <t>043047</t>
  </si>
  <si>
    <t>10.1088/1367-2630/12/4/043047</t>
  </si>
  <si>
    <t>043050</t>
  </si>
  <si>
    <t>10.1088/1367-2630/12/4/043050</t>
  </si>
  <si>
    <t>043048</t>
  </si>
  <si>
    <t>10.1088/1367-2630/12/4/043048</t>
  </si>
  <si>
    <t>043049</t>
  </si>
  <si>
    <t>10.1088/1367-2630/12/4/043049</t>
  </si>
  <si>
    <t>043044</t>
  </si>
  <si>
    <t>10.1088/1367-2630/12/4/043044</t>
  </si>
  <si>
    <t>043046</t>
  </si>
  <si>
    <t>10.1088/1367-2630/12/4/043046</t>
  </si>
  <si>
    <t>10.1088/1367-2630/12/4/043045</t>
  </si>
  <si>
    <t>043043</t>
  </si>
  <si>
    <t>10.1088/1367-2630/12/4/043043</t>
  </si>
  <si>
    <t>APR 29 2010</t>
  </si>
  <si>
    <t>043051</t>
  </si>
  <si>
    <t>10.1088/1367-2630/12/4/043051</t>
  </si>
  <si>
    <t>APR 30 2010</t>
  </si>
  <si>
    <t>10.1088/1367-2630/12/4/045009</t>
  </si>
  <si>
    <t>043053</t>
  </si>
  <si>
    <t>10.1088/1367-2630/12/4/043053</t>
  </si>
  <si>
    <t>045024</t>
  </si>
  <si>
    <t>10.1088/1367-2630/12/4/045024</t>
  </si>
  <si>
    <t>045020</t>
  </si>
  <si>
    <t>10.1088/1367-2630/12/4/045020</t>
  </si>
  <si>
    <t>045023</t>
  </si>
  <si>
    <t>10.1088/1367-2630/12/4/045023</t>
  </si>
  <si>
    <t>045010</t>
  </si>
  <si>
    <t>10.1088/1367-2630/12/4/045010</t>
  </si>
  <si>
    <t>045007</t>
  </si>
  <si>
    <t>10.1088/1367-2630/12/4/045007</t>
  </si>
  <si>
    <t>045018</t>
  </si>
  <si>
    <t>10.1088/1367-2630/12/4/045018</t>
  </si>
  <si>
    <t>045026</t>
  </si>
  <si>
    <t>10.1088/1367-2630/12/4/045026</t>
  </si>
  <si>
    <t>045027</t>
  </si>
  <si>
    <t>10.1088/1367-2630/12/4/045027</t>
  </si>
  <si>
    <t>045022</t>
  </si>
  <si>
    <t>10.1088/1367-2630/12/4/045022</t>
  </si>
  <si>
    <t>043057</t>
  </si>
  <si>
    <t>10.1088/1367-2630/12/4/043057</t>
  </si>
  <si>
    <t>045003</t>
  </si>
  <si>
    <t>10.1088/1367-2630/12/4/045003</t>
  </si>
  <si>
    <t>045011</t>
  </si>
  <si>
    <t>10.1088/1367-2630/12/4/045011</t>
  </si>
  <si>
    <t>045021</t>
  </si>
  <si>
    <t>10.1088/1367-2630/12/4/045021</t>
  </si>
  <si>
    <t>045016</t>
  </si>
  <si>
    <t>10.1088/1367-2630/12/4/045016</t>
  </si>
  <si>
    <t>045008</t>
  </si>
  <si>
    <t>10.1088/1367-2630/12/4/045008</t>
  </si>
  <si>
    <t>045005</t>
  </si>
  <si>
    <t>10.1088/1367-2630/12/4/045005</t>
  </si>
  <si>
    <t>045019</t>
  </si>
  <si>
    <t>10.1088/1367-2630/12/4/045019</t>
  </si>
  <si>
    <t>045025</t>
  </si>
  <si>
    <t>10.1088/1367-2630/12/4/045025</t>
  </si>
  <si>
    <t>043056</t>
  </si>
  <si>
    <t>10.1088/1367-2630/12/4/043056</t>
  </si>
  <si>
    <t>043052</t>
  </si>
  <si>
    <t>10.1088/1367-2630/12/4/043052</t>
  </si>
  <si>
    <t>045014</t>
  </si>
  <si>
    <t>10.1088/1367-2630/12/4/045014</t>
  </si>
  <si>
    <t>043058</t>
  </si>
  <si>
    <t>10.1088/1367-2630/12/4/043058</t>
  </si>
  <si>
    <t>045017</t>
  </si>
  <si>
    <t>10.1088/1367-2630/12/4/045017</t>
  </si>
  <si>
    <t>043055</t>
  </si>
  <si>
    <t>10.1088/1367-2630/12/4/043055</t>
  </si>
  <si>
    <t>045013</t>
  </si>
  <si>
    <t>10.1088/1367-2630/12/4/045013</t>
  </si>
  <si>
    <t>045012</t>
  </si>
  <si>
    <t>10.1088/1367-2630/12/4/045012</t>
  </si>
  <si>
    <t>045004</t>
  </si>
  <si>
    <t>10.1088/1367-2630/12/4/045004</t>
  </si>
  <si>
    <t>043054</t>
  </si>
  <si>
    <t>10.1088/1367-2630/12/4/043054</t>
  </si>
  <si>
    <t>045006</t>
  </si>
  <si>
    <t>10.1088/1367-2630/12/4/045006</t>
  </si>
  <si>
    <t>045015</t>
  </si>
  <si>
    <t>10.1088/1367-2630/12/4/045015</t>
  </si>
  <si>
    <t>MAY 5 2010</t>
  </si>
  <si>
    <t>053001</t>
  </si>
  <si>
    <t>10.1088/1367-2630/12/5/053001</t>
  </si>
  <si>
    <t>053005</t>
  </si>
  <si>
    <t>10.1088/1367-2630/12/5/053005</t>
  </si>
  <si>
    <t>053004</t>
  </si>
  <si>
    <t>10.1088/1367-2630/12/5/053004</t>
  </si>
  <si>
    <t>053002</t>
  </si>
  <si>
    <t>10.1088/1367-2630/12/5/053002</t>
  </si>
  <si>
    <t>053006</t>
  </si>
  <si>
    <t>10.1088/1367-2630/12/5/053006</t>
  </si>
  <si>
    <t>053003</t>
  </si>
  <si>
    <t>10.1088/1367-2630/12/5/053003</t>
  </si>
  <si>
    <t>MAY 6 2010</t>
  </si>
  <si>
    <t>053007</t>
  </si>
  <si>
    <t>10.1088/1367-2630/12/5/053007</t>
  </si>
  <si>
    <t>053009</t>
  </si>
  <si>
    <t>10.1088/1367-2630/12/5/053009</t>
  </si>
  <si>
    <t>053008</t>
  </si>
  <si>
    <t>10.1088/1367-2630/12/5/053008</t>
  </si>
  <si>
    <t>MAY 7 2010</t>
  </si>
  <si>
    <t>10.1088/1367-2630/12/5/053012</t>
  </si>
  <si>
    <t>053011</t>
  </si>
  <si>
    <t>10.1088/1367-2630/12/5/053011</t>
  </si>
  <si>
    <t>053010</t>
  </si>
  <si>
    <t>10.1088/1367-2630/12/5/053010</t>
  </si>
  <si>
    <t>MAY 10 2010</t>
  </si>
  <si>
    <t>053013</t>
  </si>
  <si>
    <t>10.1088/1367-2630/12/5/053013</t>
  </si>
  <si>
    <t>MAY 11 2010</t>
  </si>
  <si>
    <t>10.1088/1367-2630/12/5/053016</t>
  </si>
  <si>
    <t>10.1088/1367-2630/12/5/053015</t>
  </si>
  <si>
    <t>10.1088/1367-2630/12/5/053014</t>
  </si>
  <si>
    <t>055001</t>
  </si>
  <si>
    <t>10.1088/1367-2630/12/5/055001</t>
  </si>
  <si>
    <t>053019</t>
  </si>
  <si>
    <t>10.1088/1367-2630/12/5/053019</t>
  </si>
  <si>
    <t>053017</t>
  </si>
  <si>
    <t>10.1088/1367-2630/12/5/053017</t>
  </si>
  <si>
    <t>053020</t>
  </si>
  <si>
    <t>10.1088/1367-2630/12/5/053020</t>
  </si>
  <si>
    <t>MAY 14 2010</t>
  </si>
  <si>
    <t>053021</t>
  </si>
  <si>
    <t>10.1088/1367-2630/12/5/053021</t>
  </si>
  <si>
    <t>053024</t>
  </si>
  <si>
    <t>10.1088/1367-2630/12/5/053024</t>
  </si>
  <si>
    <t>053023</t>
  </si>
  <si>
    <t>10.1088/1367-2630/12/5/053023</t>
  </si>
  <si>
    <t>053022</t>
  </si>
  <si>
    <t>10.1088/1367-2630/12/5/053022</t>
  </si>
  <si>
    <t>MAY 17 2010</t>
  </si>
  <si>
    <t>10.1088/1367-2630/12/5/053025</t>
  </si>
  <si>
    <t>053026</t>
  </si>
  <si>
    <t>10.1088/1367-2630/12/5/053026</t>
  </si>
  <si>
    <t>053027</t>
  </si>
  <si>
    <t>10.1088/1367-2630/12/5/053027</t>
  </si>
  <si>
    <t>MAY 18 2010</t>
  </si>
  <si>
    <t>10.1088/1367-2630/12/5/053029</t>
  </si>
  <si>
    <t>10.1088/1367-2630/12/5/053028</t>
  </si>
  <si>
    <t>MAY 20 2010</t>
  </si>
  <si>
    <t>058001</t>
  </si>
  <si>
    <t>10.1088/1367-2630/12/5/058001</t>
  </si>
  <si>
    <t>053030</t>
  </si>
  <si>
    <t>10.1088/1367-2630/12/5/053030</t>
  </si>
  <si>
    <t>058002</t>
  </si>
  <si>
    <t>10.1088/1367-2630/12/5/058002</t>
  </si>
  <si>
    <t>053031</t>
  </si>
  <si>
    <t>10.1088/1367-2630/12/5/053031</t>
  </si>
  <si>
    <t>MAY 21 2010</t>
  </si>
  <si>
    <t>055005</t>
  </si>
  <si>
    <t>10.1088/1367-2630/12/5/055005</t>
  </si>
  <si>
    <t>053033</t>
  </si>
  <si>
    <t>10.1088/1367-2630/12/5/053033</t>
  </si>
  <si>
    <t>053035</t>
  </si>
  <si>
    <t>10.1088/1367-2630/12/5/053035</t>
  </si>
  <si>
    <t>053036</t>
  </si>
  <si>
    <t>10.1088/1367-2630/12/5/053036</t>
  </si>
  <si>
    <t>055003</t>
  </si>
  <si>
    <t>10.1088/1367-2630/12/5/055003</t>
  </si>
  <si>
    <t>10.1088/1367-2630/12/5/055004</t>
  </si>
  <si>
    <t>055002</t>
  </si>
  <si>
    <t>10.1088/1367-2630/12/5/055002</t>
  </si>
  <si>
    <t>053032</t>
  </si>
  <si>
    <t>10.1088/1367-2630/12/5/053032</t>
  </si>
  <si>
    <t>053034</t>
  </si>
  <si>
    <t>10.1088/1367-2630/12/5/053034</t>
  </si>
  <si>
    <t>MAY 24 2010</t>
  </si>
  <si>
    <t>053037</t>
  </si>
  <si>
    <t>10.1088/1367-2630/12/5/053037</t>
  </si>
  <si>
    <t>MAY 26 2010</t>
  </si>
  <si>
    <t>053041</t>
  </si>
  <si>
    <t>10.1088/1367-2630/12/5/053041</t>
  </si>
  <si>
    <t>053038</t>
  </si>
  <si>
    <t>10.1088/1367-2630/12/5/053038</t>
  </si>
  <si>
    <t>053043</t>
  </si>
  <si>
    <t>10.1088/1367-2630/12/5/053043</t>
  </si>
  <si>
    <t>053039</t>
  </si>
  <si>
    <t>10.1088/1367-2630/12/5/053039</t>
  </si>
  <si>
    <t>10.1088/1367-2630/12/5/053042</t>
  </si>
  <si>
    <t>053040</t>
  </si>
  <si>
    <t>10.1088/1367-2630/12/5/053040</t>
  </si>
  <si>
    <t>MAY 28 2010</t>
  </si>
  <si>
    <t>055020</t>
  </si>
  <si>
    <t>10.1088/1367-2630/12/5/055020</t>
  </si>
  <si>
    <t>055027</t>
  </si>
  <si>
    <t>10.1088/1367-2630/12/5/055027</t>
  </si>
  <si>
    <t>055016</t>
  </si>
  <si>
    <t>10.1088/1367-2630/12/5/055016</t>
  </si>
  <si>
    <t>055014</t>
  </si>
  <si>
    <t>10.1088/1367-2630/12/5/055014</t>
  </si>
  <si>
    <t>055007</t>
  </si>
  <si>
    <t>10.1088/1367-2630/12/5/055007</t>
  </si>
  <si>
    <t>055006</t>
  </si>
  <si>
    <t>10.1088/1367-2630/12/5/055006</t>
  </si>
  <si>
    <t>055029</t>
  </si>
  <si>
    <t>10.1088/1367-2630/12/5/055029</t>
  </si>
  <si>
    <t>055025</t>
  </si>
  <si>
    <t>10.1088/1367-2630/12/5/055025</t>
  </si>
  <si>
    <t>055026</t>
  </si>
  <si>
    <t>10.1088/1367-2630/12/5/055026</t>
  </si>
  <si>
    <t>055024</t>
  </si>
  <si>
    <t>10.1088/1367-2630/12/5/055024</t>
  </si>
  <si>
    <t>055012</t>
  </si>
  <si>
    <t>10.1088/1367-2630/12/5/055012</t>
  </si>
  <si>
    <t>10.1088/1367-2630/12/5/055018</t>
  </si>
  <si>
    <t>055021</t>
  </si>
  <si>
    <t>10.1088/1367-2630/12/5/055021</t>
  </si>
  <si>
    <t>055030</t>
  </si>
  <si>
    <t>10.1088/1367-2630/12/5/055030</t>
  </si>
  <si>
    <t>055009</t>
  </si>
  <si>
    <t>10.1088/1367-2630/12/5/055009</t>
  </si>
  <si>
    <t>055019</t>
  </si>
  <si>
    <t>10.1088/1367-2630/12/5/055019</t>
  </si>
  <si>
    <t>055015</t>
  </si>
  <si>
    <t>10.1088/1367-2630/12/5/055015</t>
  </si>
  <si>
    <t>055017</t>
  </si>
  <si>
    <t>10.1088/1367-2630/12/5/055017</t>
  </si>
  <si>
    <t>055010</t>
  </si>
  <si>
    <t>10.1088/1367-2630/12/5/055010</t>
  </si>
  <si>
    <t>055028</t>
  </si>
  <si>
    <t>10.1088/1367-2630/12/5/055028</t>
  </si>
  <si>
    <t>055011</t>
  </si>
  <si>
    <t>10.1088/1367-2630/12/5/055011</t>
  </si>
  <si>
    <t>055008</t>
  </si>
  <si>
    <t>10.1088/1367-2630/12/5/055008</t>
  </si>
  <si>
    <t>10.1088/1367-2630/12/5/055023</t>
  </si>
  <si>
    <t>055013</t>
  </si>
  <si>
    <t>10.1088/1367-2630/12/5/055013</t>
  </si>
  <si>
    <t>055022</t>
  </si>
  <si>
    <t>10.1088/1367-2630/12/5/055022</t>
  </si>
  <si>
    <t>JUN 2 2010</t>
  </si>
  <si>
    <t>063003</t>
  </si>
  <si>
    <t>10.1088/1367-2630/12/6/063003</t>
  </si>
  <si>
    <t>063002</t>
  </si>
  <si>
    <t>10.1088/1367-2630/12/6/063002</t>
  </si>
  <si>
    <t>063001</t>
  </si>
  <si>
    <t>10.1088/1367-2630/12/6/063001</t>
  </si>
  <si>
    <t>063004</t>
  </si>
  <si>
    <t>10.1088/1367-2630/12/6/063004</t>
  </si>
  <si>
    <t>063005</t>
  </si>
  <si>
    <t>10.1088/1367-2630/12/6/063005</t>
  </si>
  <si>
    <t>JUN 4 2010</t>
  </si>
  <si>
    <t>068001</t>
  </si>
  <si>
    <t>10.1088/1367-2630/12/6/068001</t>
  </si>
  <si>
    <t>065001</t>
  </si>
  <si>
    <t>10.1088/1367-2630/12/6/065001</t>
  </si>
  <si>
    <t>068002</t>
  </si>
  <si>
    <t>10.1088/1367-2630/12/6/068002</t>
  </si>
  <si>
    <t>063007</t>
  </si>
  <si>
    <t>10.1088/1367-2630/12/6/063007</t>
  </si>
  <si>
    <t>JUN 7 2010</t>
  </si>
  <si>
    <t>063010</t>
  </si>
  <si>
    <t>10.1088/1367-2630/12/6/063010</t>
  </si>
  <si>
    <t>063008</t>
  </si>
  <si>
    <t>10.1088/1367-2630/12/6/063008</t>
  </si>
  <si>
    <t>063011</t>
  </si>
  <si>
    <t>10.1088/1367-2630/12/6/063011</t>
  </si>
  <si>
    <t>063009</t>
  </si>
  <si>
    <t>10.1088/1367-2630/12/6/063009</t>
  </si>
  <si>
    <t>10.1088/1367-2630/12/6/063012</t>
  </si>
  <si>
    <t>063013</t>
  </si>
  <si>
    <t>10.1088/1367-2630/12/6/063013</t>
  </si>
  <si>
    <t>JUN 10 2010</t>
  </si>
  <si>
    <t>10.1088/1367-2630/12/6/063014</t>
  </si>
  <si>
    <t>JUN 11 2010</t>
  </si>
  <si>
    <t>063021</t>
  </si>
  <si>
    <t>10.1088/1367-2630/12/6/063021</t>
  </si>
  <si>
    <t>063022</t>
  </si>
  <si>
    <t>10.1088/1367-2630/12/6/063022</t>
  </si>
  <si>
    <t>063017</t>
  </si>
  <si>
    <t>10.1088/1367-2630/12/6/063017</t>
  </si>
  <si>
    <t>10.1088/1367-2630/12/6/063018</t>
  </si>
  <si>
    <t>063020</t>
  </si>
  <si>
    <t>10.1088/1367-2630/12/6/063020</t>
  </si>
  <si>
    <t>063019</t>
  </si>
  <si>
    <t>10.1088/1367-2630/12/6/063019</t>
  </si>
  <si>
    <t>063015</t>
  </si>
  <si>
    <t>10.1088/1367-2630/12/6/063015</t>
  </si>
  <si>
    <t>10.1088/1367-2630/12/6/063016</t>
  </si>
  <si>
    <t>JUN 14 2010</t>
  </si>
  <si>
    <t>063023</t>
  </si>
  <si>
    <t>10.1088/1367-2630/12/6/063023</t>
  </si>
  <si>
    <t>063024</t>
  </si>
  <si>
    <t>10.1088/1367-2630/12/6/063024</t>
  </si>
  <si>
    <t>JUN 15 2010</t>
  </si>
  <si>
    <t>063028</t>
  </si>
  <si>
    <t>10.1088/1367-2630/12/6/063028</t>
  </si>
  <si>
    <t>063026</t>
  </si>
  <si>
    <t>10.1088/1367-2630/12/6/063026</t>
  </si>
  <si>
    <t>10.1088/1367-2630/12/6/063025</t>
  </si>
  <si>
    <t>063027</t>
  </si>
  <si>
    <t>10.1088/1367-2630/12/6/063027</t>
  </si>
  <si>
    <t>JUN 16 2010</t>
  </si>
  <si>
    <t>10.1088/1367-2630/12/6/063030</t>
  </si>
  <si>
    <t>063031</t>
  </si>
  <si>
    <t>10.1088/1367-2630/12/6/063031</t>
  </si>
  <si>
    <t>063029</t>
  </si>
  <si>
    <t>10.1088/1367-2630/12/6/063029</t>
  </si>
  <si>
    <t>JUN 17 2010</t>
  </si>
  <si>
    <t>065009</t>
  </si>
  <si>
    <t>10.1088/1367-2630/12/6/065009</t>
  </si>
  <si>
    <t>065008</t>
  </si>
  <si>
    <t>10.1088/1367-2630/12/6/065008</t>
  </si>
  <si>
    <t>065007</t>
  </si>
  <si>
    <t>10.1088/1367-2630/12/6/065007</t>
  </si>
  <si>
    <t>065012</t>
  </si>
  <si>
    <t>10.1088/1367-2630/12/6/065012</t>
  </si>
  <si>
    <t>065013</t>
  </si>
  <si>
    <t>10.1088/1367-2630/12/6/065013</t>
  </si>
  <si>
    <t>065003</t>
  </si>
  <si>
    <t>10.1088/1367-2630/12/6/065003</t>
  </si>
  <si>
    <t>065011</t>
  </si>
  <si>
    <t>10.1088/1367-2630/12/6/065011</t>
  </si>
  <si>
    <t>065006</t>
  </si>
  <si>
    <t>10.1088/1367-2630/12/6/065006</t>
  </si>
  <si>
    <t>065004</t>
  </si>
  <si>
    <t>10.1088/1367-2630/12/6/065004</t>
  </si>
  <si>
    <t>065005</t>
  </si>
  <si>
    <t>10.1088/1367-2630/12/6/065005</t>
  </si>
  <si>
    <t>065010</t>
  </si>
  <si>
    <t>10.1088/1367-2630/12/6/065010</t>
  </si>
  <si>
    <t>JUN 28 2010</t>
  </si>
  <si>
    <t>065038</t>
  </si>
  <si>
    <t>10.1088/1367-2630/12/6/065038</t>
  </si>
  <si>
    <t>065040</t>
  </si>
  <si>
    <t>10.1088/1367-2630/12/6/065040</t>
  </si>
  <si>
    <t>065036</t>
  </si>
  <si>
    <t>10.1088/1367-2630/12/6/065036</t>
  </si>
  <si>
    <t>065037</t>
  </si>
  <si>
    <t>10.1088/1367-2630/12/6/065037</t>
  </si>
  <si>
    <t>065024</t>
  </si>
  <si>
    <t>10.1088/1367-2630/12/6/065024</t>
  </si>
  <si>
    <t>065017</t>
  </si>
  <si>
    <t>10.1088/1367-2630/12/6/065017</t>
  </si>
  <si>
    <t>065021</t>
  </si>
  <si>
    <t>10.1088/1367-2630/12/6/065021</t>
  </si>
  <si>
    <t>065015</t>
  </si>
  <si>
    <t>10.1088/1367-2630/12/6/065015</t>
  </si>
  <si>
    <t>065032</t>
  </si>
  <si>
    <t>10.1088/1367-2630/12/6/065032</t>
  </si>
  <si>
    <t>065019</t>
  </si>
  <si>
    <t>10.1088/1367-2630/12/6/065019</t>
  </si>
  <si>
    <t>065014</t>
  </si>
  <si>
    <t>10.1088/1367-2630/12/6/065014</t>
  </si>
  <si>
    <t>065023</t>
  </si>
  <si>
    <t>10.1088/1367-2630/12/6/065023</t>
  </si>
  <si>
    <t>065026</t>
  </si>
  <si>
    <t>10.1088/1367-2630/12/6/065026</t>
  </si>
  <si>
    <t>065027</t>
  </si>
  <si>
    <t>10.1088/1367-2630/12/6/065027</t>
  </si>
  <si>
    <t>065029</t>
  </si>
  <si>
    <t>10.1088/1367-2630/12/6/065029</t>
  </si>
  <si>
    <t>065018</t>
  </si>
  <si>
    <t>10.1088/1367-2630/12/6/065018</t>
  </si>
  <si>
    <t>065028</t>
  </si>
  <si>
    <t>10.1088/1367-2630/12/6/065028</t>
  </si>
  <si>
    <t>065030</t>
  </si>
  <si>
    <t>10.1088/1367-2630/12/6/065030</t>
  </si>
  <si>
    <t>065034</t>
  </si>
  <si>
    <t>10.1088/1367-2630/12/6/065034</t>
  </si>
  <si>
    <t>065039</t>
  </si>
  <si>
    <t>10.1088/1367-2630/12/6/065039</t>
  </si>
  <si>
    <t>065035</t>
  </si>
  <si>
    <t>10.1088/1367-2630/12/6/065035</t>
  </si>
  <si>
    <t>065016</t>
  </si>
  <si>
    <t>10.1088/1367-2630/12/6/065016</t>
  </si>
  <si>
    <t>065031</t>
  </si>
  <si>
    <t>10.1088/1367-2630/12/6/065031</t>
  </si>
  <si>
    <t>065020</t>
  </si>
  <si>
    <t>10.1088/1367-2630/12/6/065020</t>
  </si>
  <si>
    <t>065022</t>
  </si>
  <si>
    <t>10.1088/1367-2630/12/6/065022</t>
  </si>
  <si>
    <t>065033</t>
  </si>
  <si>
    <t>10.1088/1367-2630/12/6/065033</t>
  </si>
  <si>
    <t>065025</t>
  </si>
  <si>
    <t>10.1088/1367-2630/12/6/065025</t>
  </si>
  <si>
    <t>JUN 30 2010</t>
  </si>
  <si>
    <t>063035</t>
  </si>
  <si>
    <t>10.1088/1367-2630/12/6/063035</t>
  </si>
  <si>
    <t>063036</t>
  </si>
  <si>
    <t>10.1088/1367-2630/12/6/063036</t>
  </si>
  <si>
    <t>065042</t>
  </si>
  <si>
    <t>10.1088/1367-2630/12/6/065042</t>
  </si>
  <si>
    <t>065045</t>
  </si>
  <si>
    <t>10.1088/1367-2630/12/6/065045</t>
  </si>
  <si>
    <t>065044</t>
  </si>
  <si>
    <t>10.1088/1367-2630/12/6/065044</t>
  </si>
  <si>
    <t>065041</t>
  </si>
  <si>
    <t>10.1088/1367-2630/12/6/065041</t>
  </si>
  <si>
    <t>063040</t>
  </si>
  <si>
    <t>10.1088/1367-2630/12/6/063040</t>
  </si>
  <si>
    <t>065043</t>
  </si>
  <si>
    <t>10.1088/1367-2630/12/6/065043</t>
  </si>
  <si>
    <t>065046</t>
  </si>
  <si>
    <t>10.1088/1367-2630/12/6/065046</t>
  </si>
  <si>
    <t>063037</t>
  </si>
  <si>
    <t>10.1088/1367-2630/12/6/063037</t>
  </si>
  <si>
    <t>063039</t>
  </si>
  <si>
    <t>10.1088/1367-2630/12/6/063039</t>
  </si>
  <si>
    <t>063038</t>
  </si>
  <si>
    <t>10.1088/1367-2630/12/6/063038</t>
  </si>
  <si>
    <t>JUL 1 2010</t>
  </si>
  <si>
    <t>073003</t>
  </si>
  <si>
    <t>10.1088/1367-2630/12/7/073003</t>
  </si>
  <si>
    <t>073002</t>
  </si>
  <si>
    <t>10.1088/1367-2630/12/7/073002</t>
  </si>
  <si>
    <t>073004</t>
  </si>
  <si>
    <t>10.1088/1367-2630/12/7/073004</t>
  </si>
  <si>
    <t>073001</t>
  </si>
  <si>
    <t>10.1088/1367-2630/12/7/073001</t>
  </si>
  <si>
    <t>JUL 5 2010</t>
  </si>
  <si>
    <t>073008</t>
  </si>
  <si>
    <t>10.1088/1367-2630/12/7/073008</t>
  </si>
  <si>
    <t>073006</t>
  </si>
  <si>
    <t>10.1088/1367-2630/12/7/073006</t>
  </si>
  <si>
    <t>073009</t>
  </si>
  <si>
    <t>10.1088/1367-2630/12/7/073009</t>
  </si>
  <si>
    <t>073005</t>
  </si>
  <si>
    <t>10.1088/1367-2630/12/7/073005</t>
  </si>
  <si>
    <t>073007</t>
  </si>
  <si>
    <t>10.1088/1367-2630/12/7/073007</t>
  </si>
  <si>
    <t>JUL 6 2010</t>
  </si>
  <si>
    <t>073010</t>
  </si>
  <si>
    <t>10.1088/1367-2630/12/7/073010</t>
  </si>
  <si>
    <t>075001</t>
  </si>
  <si>
    <t>10.1088/1367-2630/12/7/075001</t>
  </si>
  <si>
    <t>075003</t>
  </si>
  <si>
    <t>10.1088/1367-2630/12/7/075003</t>
  </si>
  <si>
    <t>075002</t>
  </si>
  <si>
    <t>10.1088/1367-2630/12/7/075002</t>
  </si>
  <si>
    <t>JUL 7 2010</t>
  </si>
  <si>
    <t>075004</t>
  </si>
  <si>
    <t>10.1088/1367-2630/12/7/075004</t>
  </si>
  <si>
    <t>075007</t>
  </si>
  <si>
    <t>10.1088/1367-2630/12/7/075007</t>
  </si>
  <si>
    <t>075008</t>
  </si>
  <si>
    <t>10.1088/1367-2630/12/7/075008</t>
  </si>
  <si>
    <t>075006</t>
  </si>
  <si>
    <t>10.1088/1367-2630/12/7/075006</t>
  </si>
  <si>
    <t>JUL 9 2010</t>
  </si>
  <si>
    <t>075009</t>
  </si>
  <si>
    <t>10.1088/1367-2630/12/7/075009</t>
  </si>
  <si>
    <t>JUL 12 2010</t>
  </si>
  <si>
    <t>073014</t>
  </si>
  <si>
    <t>10.1088/1367-2630/12/7/073014</t>
  </si>
  <si>
    <t>073013</t>
  </si>
  <si>
    <t>10.1088/1367-2630/12/7/073013</t>
  </si>
  <si>
    <t>073011</t>
  </si>
  <si>
    <t>10.1088/1367-2630/12/7/073011</t>
  </si>
  <si>
    <t>073012</t>
  </si>
  <si>
    <t>10.1088/1367-2630/12/7/073012</t>
  </si>
  <si>
    <t>JUL 16 2010</t>
  </si>
  <si>
    <t>075015</t>
  </si>
  <si>
    <t>10.1088/1367-2630/12/7/075015</t>
  </si>
  <si>
    <t>075016</t>
  </si>
  <si>
    <t>10.1088/1367-2630/12/7/075016</t>
  </si>
  <si>
    <t>075010</t>
  </si>
  <si>
    <t>10.1088/1367-2630/12/7/075010</t>
  </si>
  <si>
    <t>075014</t>
  </si>
  <si>
    <t>10.1088/1367-2630/12/7/075014</t>
  </si>
  <si>
    <t>075013</t>
  </si>
  <si>
    <t>10.1088/1367-2630/12/7/075013</t>
  </si>
  <si>
    <t>075017</t>
  </si>
  <si>
    <t>10.1088/1367-2630/12/7/075017</t>
  </si>
  <si>
    <t>075011</t>
  </si>
  <si>
    <t>10.1088/1367-2630/12/7/075011</t>
  </si>
  <si>
    <t>063034</t>
  </si>
  <si>
    <t>10.1088/1367-2630/12/6/063034</t>
  </si>
  <si>
    <t>063032</t>
  </si>
  <si>
    <t>10.1088/1367-2630/12/6/063032</t>
  </si>
  <si>
    <t>JUL 19 2010</t>
  </si>
  <si>
    <t>073015</t>
  </si>
  <si>
    <t>10.1088/1367-2630/12/7/073015</t>
  </si>
  <si>
    <t>JUL 21 2010</t>
  </si>
  <si>
    <t>073017</t>
  </si>
  <si>
    <t>10.1088/1367-2630/12/7/073017</t>
  </si>
  <si>
    <t>073016</t>
  </si>
  <si>
    <t>10.1088/1367-2630/12/7/073016</t>
  </si>
  <si>
    <t>10.1088/1367-2630/12/7/073020</t>
  </si>
  <si>
    <t>073019</t>
  </si>
  <si>
    <t>10.1088/1367-2630/12/7/073019</t>
  </si>
  <si>
    <t>073021</t>
  </si>
  <si>
    <t>10.1088/1367-2630/12/7/073021</t>
  </si>
  <si>
    <t>10.1088/1367-2630/12/7/073018</t>
  </si>
  <si>
    <t>JUL 22 2010</t>
  </si>
  <si>
    <t>073026</t>
  </si>
  <si>
    <t>10.1088/1367-2630/12/7/073026</t>
  </si>
  <si>
    <t>073027</t>
  </si>
  <si>
    <t>10.1088/1367-2630/12/7/073027</t>
  </si>
  <si>
    <t>10.1088/1367-2630/12/7/073024</t>
  </si>
  <si>
    <t>10.1088/1367-2630/12/7/073023</t>
  </si>
  <si>
    <t>073025</t>
  </si>
  <si>
    <t>10.1088/1367-2630/12/7/073025</t>
  </si>
  <si>
    <t>10.1088/1367-2630/12/7/073022</t>
  </si>
  <si>
    <t>JUL 23 2010</t>
  </si>
  <si>
    <t>073028</t>
  </si>
  <si>
    <t>10.1088/1367-2630/12/7/073028</t>
  </si>
  <si>
    <t>073029</t>
  </si>
  <si>
    <t>10.1088/1367-2630/12/7/073029</t>
  </si>
  <si>
    <t>075018</t>
  </si>
  <si>
    <t>10.1088/1367-2630/12/7/075018</t>
  </si>
  <si>
    <t>075019</t>
  </si>
  <si>
    <t>10.1088/1367-2630/12/7/075019</t>
  </si>
  <si>
    <t>073030</t>
  </si>
  <si>
    <t>10.1088/1367-2630/12/7/073030</t>
  </si>
  <si>
    <t>075020</t>
  </si>
  <si>
    <t>10.1088/1367-2630/12/7/075020</t>
  </si>
  <si>
    <t>JUL 26 2010</t>
  </si>
  <si>
    <t>075022</t>
  </si>
  <si>
    <t>10.1088/1367-2630/12/7/075022</t>
  </si>
  <si>
    <t>10.1088/1367-2630/12/7/075023</t>
  </si>
  <si>
    <t>073033</t>
  </si>
  <si>
    <t>10.1088/1367-2630/12/7/073033</t>
  </si>
  <si>
    <t>10.1088/1367-2630/12/7/073031</t>
  </si>
  <si>
    <t>073032</t>
  </si>
  <si>
    <t>10.1088/1367-2630/12/7/073032</t>
  </si>
  <si>
    <t>075021</t>
  </si>
  <si>
    <t>10.1088/1367-2630/12/7/075021</t>
  </si>
  <si>
    <t>JUL 27 2010</t>
  </si>
  <si>
    <t>073034</t>
  </si>
  <si>
    <t>10.1088/1367-2630/12/7/073034</t>
  </si>
  <si>
    <t>073040</t>
  </si>
  <si>
    <t>10.1088/1367-2630/12/7/073040</t>
  </si>
  <si>
    <t>073036</t>
  </si>
  <si>
    <t>10.1088/1367-2630/12/7/073036</t>
  </si>
  <si>
    <t>073035</t>
  </si>
  <si>
    <t>10.1088/1367-2630/12/7/073035</t>
  </si>
  <si>
    <t>073038</t>
  </si>
  <si>
    <t>10.1088/1367-2630/12/7/073038</t>
  </si>
  <si>
    <t>073037</t>
  </si>
  <si>
    <t>10.1088/1367-2630/12/7/073037</t>
  </si>
  <si>
    <t>073039</t>
  </si>
  <si>
    <t>10.1088/1367-2630/12/7/073039</t>
  </si>
  <si>
    <t>JUL 28 2010</t>
  </si>
  <si>
    <t>075028</t>
  </si>
  <si>
    <t>10.1088/1367-2630/12/7/075028</t>
  </si>
  <si>
    <t>075026</t>
  </si>
  <si>
    <t>10.1088/1367-2630/12/7/075026</t>
  </si>
  <si>
    <t>075024</t>
  </si>
  <si>
    <t>10.1088/1367-2630/12/7/075024</t>
  </si>
  <si>
    <t>075027</t>
  </si>
  <si>
    <t>10.1088/1367-2630/12/7/075027</t>
  </si>
  <si>
    <t>075025</t>
  </si>
  <si>
    <t>10.1088/1367-2630/12/7/075025</t>
  </si>
  <si>
    <t>JUL 29 2010</t>
  </si>
  <si>
    <t>073041</t>
  </si>
  <si>
    <t>10.1088/1367-2630/12/7/073041</t>
  </si>
  <si>
    <t>JUL 30 2010</t>
  </si>
  <si>
    <t>073043</t>
  </si>
  <si>
    <t>10.1088/1367-2630/12/7/073043</t>
  </si>
  <si>
    <t>075036</t>
  </si>
  <si>
    <t>10.1088/1367-2630/12/7/075036</t>
  </si>
  <si>
    <t>075035</t>
  </si>
  <si>
    <t>10.1088/1367-2630/12/7/075035</t>
  </si>
  <si>
    <t>073045</t>
  </si>
  <si>
    <t>10.1088/1367-2630/12/7/073045</t>
  </si>
  <si>
    <t>10.1088/1367-2630/12/7/073044</t>
  </si>
  <si>
    <t>073042</t>
  </si>
  <si>
    <t>10.1088/1367-2630/12/7/073042</t>
  </si>
  <si>
    <t>075037</t>
  </si>
  <si>
    <t>10.1088/1367-2630/12/7/075037</t>
  </si>
  <si>
    <t>075030</t>
  </si>
  <si>
    <t>10.1088/1367-2630/12/7/075030</t>
  </si>
  <si>
    <t>075034</t>
  </si>
  <si>
    <t>10.1088/1367-2630/12/7/075034</t>
  </si>
  <si>
    <t>073046</t>
  </si>
  <si>
    <t>10.1088/1367-2630/12/7/073046</t>
  </si>
  <si>
    <t>075029</t>
  </si>
  <si>
    <t>10.1088/1367-2630/12/7/075029</t>
  </si>
  <si>
    <t>075031</t>
  </si>
  <si>
    <t>10.1088/1367-2630/12/7/075031</t>
  </si>
  <si>
    <t>075033</t>
  </si>
  <si>
    <t>10.1088/1367-2630/12/7/075033</t>
  </si>
  <si>
    <t>075039</t>
  </si>
  <si>
    <t>10.1088/1367-2630/12/7/075039</t>
  </si>
  <si>
    <t>075032</t>
  </si>
  <si>
    <t>10.1088/1367-2630/12/7/075032</t>
  </si>
  <si>
    <t>075038</t>
  </si>
  <si>
    <t>10.1088/1367-2630/12/7/075038</t>
  </si>
  <si>
    <t>AUG 2 2010</t>
  </si>
  <si>
    <t>083002</t>
  </si>
  <si>
    <t>10.1088/1367-2630/12/8/083002</t>
  </si>
  <si>
    <t>10.1088/1367-2630/12/8/083003</t>
  </si>
  <si>
    <t>083001</t>
  </si>
  <si>
    <t>10.1088/1367-2630/12/8/083001</t>
  </si>
  <si>
    <t>085001</t>
  </si>
  <si>
    <t>10.1088/1367-2630/12/8/085001</t>
  </si>
  <si>
    <t>AUG 3 2010</t>
  </si>
  <si>
    <t>10.1088/1367-2630/12/8/083006</t>
  </si>
  <si>
    <t>083004</t>
  </si>
  <si>
    <t>10.1088/1367-2630/12/8/083004</t>
  </si>
  <si>
    <t>083005</t>
  </si>
  <si>
    <t>10.1088/1367-2630/12/8/083005</t>
  </si>
  <si>
    <t>AUG 5 2010</t>
  </si>
  <si>
    <t>10.1088/1367-2630/12/8/083007</t>
  </si>
  <si>
    <t>083008</t>
  </si>
  <si>
    <t>10.1088/1367-2630/12/8/083008</t>
  </si>
  <si>
    <t>083009</t>
  </si>
  <si>
    <t>10.1088/1367-2630/12/8/083009</t>
  </si>
  <si>
    <t>10.1088/1367-2630/12/8/085002</t>
  </si>
  <si>
    <t>083011</t>
  </si>
  <si>
    <t>10.1088/1367-2630/12/8/083011</t>
  </si>
  <si>
    <t>083010</t>
  </si>
  <si>
    <t>10.1088/1367-2630/12/8/083010</t>
  </si>
  <si>
    <t>AUG 6 2010</t>
  </si>
  <si>
    <t>083012</t>
  </si>
  <si>
    <t>10.1088/1367-2630/12/8/083012</t>
  </si>
  <si>
    <t>083014</t>
  </si>
  <si>
    <t>10.1088/1367-2630/12/8/083014</t>
  </si>
  <si>
    <t>083013</t>
  </si>
  <si>
    <t>10.1088/1367-2630/12/8/083013</t>
  </si>
  <si>
    <t>083019</t>
  </si>
  <si>
    <t>10.1088/1367-2630/12/8/083019</t>
  </si>
  <si>
    <t>083016</t>
  </si>
  <si>
    <t>10.1088/1367-2630/12/8/083016</t>
  </si>
  <si>
    <t>085003</t>
  </si>
  <si>
    <t>10.1088/1367-2630/12/8/085003</t>
  </si>
  <si>
    <t>083017</t>
  </si>
  <si>
    <t>10.1088/1367-2630/12/8/083017</t>
  </si>
  <si>
    <t>083015</t>
  </si>
  <si>
    <t>10.1088/1367-2630/12/8/083015</t>
  </si>
  <si>
    <t>083020</t>
  </si>
  <si>
    <t>10.1088/1367-2630/12/8/083020</t>
  </si>
  <si>
    <t>AUG 10 2010</t>
  </si>
  <si>
    <t>083023</t>
  </si>
  <si>
    <t>10.1088/1367-2630/12/8/083023</t>
  </si>
  <si>
    <t>083025</t>
  </si>
  <si>
    <t>10.1088/1367-2630/12/8/083025</t>
  </si>
  <si>
    <t>083026</t>
  </si>
  <si>
    <t>10.1088/1367-2630/12/8/083026</t>
  </si>
  <si>
    <t>083021</t>
  </si>
  <si>
    <t>10.1088/1367-2630/12/8/083021</t>
  </si>
  <si>
    <t>083024</t>
  </si>
  <si>
    <t>10.1088/1367-2630/12/8/083024</t>
  </si>
  <si>
    <t>083022</t>
  </si>
  <si>
    <t>10.1088/1367-2630/12/8/083022</t>
  </si>
  <si>
    <t>AUG 11 2010</t>
  </si>
  <si>
    <t>085006</t>
  </si>
  <si>
    <t>10.1088/1367-2630/12/8/085006</t>
  </si>
  <si>
    <t>085005</t>
  </si>
  <si>
    <t>10.1088/1367-2630/12/8/085005</t>
  </si>
  <si>
    <t>083027</t>
  </si>
  <si>
    <t>10.1088/1367-2630/12/8/083027</t>
  </si>
  <si>
    <t>083028</t>
  </si>
  <si>
    <t>10.1088/1367-2630/12/8/083028</t>
  </si>
  <si>
    <t>085004</t>
  </si>
  <si>
    <t>10.1088/1367-2630/12/8/085004</t>
  </si>
  <si>
    <t>083029</t>
  </si>
  <si>
    <t>10.1088/1367-2630/12/8/083029</t>
  </si>
  <si>
    <t>AUG 12 2010</t>
  </si>
  <si>
    <t>083032</t>
  </si>
  <si>
    <t>10.1088/1367-2630/12/8/083032</t>
  </si>
  <si>
    <t>083031</t>
  </si>
  <si>
    <t>10.1088/1367-2630/12/8/083031</t>
  </si>
  <si>
    <t>083030</t>
  </si>
  <si>
    <t>10.1088/1367-2630/12/8/083030</t>
  </si>
  <si>
    <t>083033</t>
  </si>
  <si>
    <t>10.1088/1367-2630/12/8/083033</t>
  </si>
  <si>
    <t>AUG 13 2010</t>
  </si>
  <si>
    <t>083034</t>
  </si>
  <si>
    <t>10.1088/1367-2630/12/8/083034</t>
  </si>
  <si>
    <t>AUG 17 2010</t>
  </si>
  <si>
    <t>083036</t>
  </si>
  <si>
    <t>10.1088/1367-2630/12/8/083036</t>
  </si>
  <si>
    <t>083035</t>
  </si>
  <si>
    <t>10.1088/1367-2630/12/8/083035</t>
  </si>
  <si>
    <t>083040</t>
  </si>
  <si>
    <t>10.1088/1367-2630/12/8/083040</t>
  </si>
  <si>
    <t>083039</t>
  </si>
  <si>
    <t>10.1088/1367-2630/12/8/083039</t>
  </si>
  <si>
    <t>10.1088/1367-2630/12/8/083041</t>
  </si>
  <si>
    <t>083038</t>
  </si>
  <si>
    <t>10.1088/1367-2630/12/8/083038</t>
  </si>
  <si>
    <t>083037</t>
  </si>
  <si>
    <t>10.1088/1367-2630/12/8/083037</t>
  </si>
  <si>
    <t>AUG 19 2010</t>
  </si>
  <si>
    <t>085009</t>
  </si>
  <si>
    <t>10.1088/1367-2630/12/8/085009</t>
  </si>
  <si>
    <t>085010</t>
  </si>
  <si>
    <t>10.1088/1367-2630/12/8/085010</t>
  </si>
  <si>
    <t>085008</t>
  </si>
  <si>
    <t>10.1088/1367-2630/12/8/085008</t>
  </si>
  <si>
    <t>085007</t>
  </si>
  <si>
    <t>10.1088/1367-2630/12/8/085007</t>
  </si>
  <si>
    <t>083044</t>
  </si>
  <si>
    <t>10.1088/1367-2630/12/8/083044</t>
  </si>
  <si>
    <t>083045</t>
  </si>
  <si>
    <t>10.1088/1367-2630/12/8/083045</t>
  </si>
  <si>
    <t>083048</t>
  </si>
  <si>
    <t>10.1088/1367-2630/12/8/083048</t>
  </si>
  <si>
    <t>083046</t>
  </si>
  <si>
    <t>10.1088/1367-2630/12/8/083046</t>
  </si>
  <si>
    <t>10.1088/1367-2630/12/8/083042</t>
  </si>
  <si>
    <t>083043</t>
  </si>
  <si>
    <t>10.1088/1367-2630/12/8/083043</t>
  </si>
  <si>
    <t>AUG 25 2010</t>
  </si>
  <si>
    <t>083049</t>
  </si>
  <si>
    <t>10.1088/1367-2630/12/8/083049</t>
  </si>
  <si>
    <t>083052</t>
  </si>
  <si>
    <t>10.1088/1367-2630/12/8/083052</t>
  </si>
  <si>
    <t>083050</t>
  </si>
  <si>
    <t>10.1088/1367-2630/12/8/083050</t>
  </si>
  <si>
    <t>083051</t>
  </si>
  <si>
    <t>10.1088/1367-2630/12/8/083051</t>
  </si>
  <si>
    <t>085011</t>
  </si>
  <si>
    <t>10.1088/1367-2630/12/8/085011</t>
  </si>
  <si>
    <t>083053</t>
  </si>
  <si>
    <t>10.1088/1367-2630/12/8/083053</t>
  </si>
  <si>
    <t>AUG 26 2010</t>
  </si>
  <si>
    <t>085012</t>
  </si>
  <si>
    <t>10.1088/1367-2630/12/8/085012</t>
  </si>
  <si>
    <t>085013</t>
  </si>
  <si>
    <t>10.1088/1367-2630/12/8/085013</t>
  </si>
  <si>
    <t>085014</t>
  </si>
  <si>
    <t>10.1088/1367-2630/12/8/085014</t>
  </si>
  <si>
    <t>083055</t>
  </si>
  <si>
    <t>10.1088/1367-2630/12/8/083055</t>
  </si>
  <si>
    <t>083054</t>
  </si>
  <si>
    <t>10.1088/1367-2630/12/8/083054</t>
  </si>
  <si>
    <t>083056</t>
  </si>
  <si>
    <t>10.1088/1367-2630/12/8/083056</t>
  </si>
  <si>
    <t>AUG 27 2010</t>
  </si>
  <si>
    <t>083060</t>
  </si>
  <si>
    <t>10.1088/1367-2630/12/8/083060</t>
  </si>
  <si>
    <t>085016</t>
  </si>
  <si>
    <t>10.1088/1367-2630/12/8/085016</t>
  </si>
  <si>
    <t>085015</t>
  </si>
  <si>
    <t>10.1088/1367-2630/12/8/085015</t>
  </si>
  <si>
    <t>083059</t>
  </si>
  <si>
    <t>10.1088/1367-2630/12/8/083059</t>
  </si>
  <si>
    <t>083058</t>
  </si>
  <si>
    <t>10.1088/1367-2630/12/8/083058</t>
  </si>
  <si>
    <t>083057</t>
  </si>
  <si>
    <t>10.1088/1367-2630/12/8/083057</t>
  </si>
  <si>
    <t>AUG 31 2010</t>
  </si>
  <si>
    <t>083064</t>
  </si>
  <si>
    <t>10.1088/1367-2630/12/8/083064</t>
  </si>
  <si>
    <t>083066</t>
  </si>
  <si>
    <t>10.1088/1367-2630/12/8/083066</t>
  </si>
  <si>
    <t>083065</t>
  </si>
  <si>
    <t>10.1088/1367-2630/12/8/083065</t>
  </si>
  <si>
    <t>083061</t>
  </si>
  <si>
    <t>10.1088/1367-2630/12/8/083061</t>
  </si>
  <si>
    <t>083063</t>
  </si>
  <si>
    <t>10.1088/1367-2630/12/8/083063</t>
  </si>
  <si>
    <t>083062</t>
  </si>
  <si>
    <t>10.1088/1367-2630/12/8/083062</t>
  </si>
  <si>
    <t>SEP 1 2010</t>
  </si>
  <si>
    <t>093003</t>
  </si>
  <si>
    <t>10.1088/1367-2630/12/9/093003</t>
  </si>
  <si>
    <t>093001</t>
  </si>
  <si>
    <t>10.1088/1367-2630/12/9/093001</t>
  </si>
  <si>
    <t>093002</t>
  </si>
  <si>
    <t>10.1088/1367-2630/12/9/093002</t>
  </si>
  <si>
    <t>SEP 2 2010</t>
  </si>
  <si>
    <t>093004</t>
  </si>
  <si>
    <t>10.1088/1367-2630/12/9/093004</t>
  </si>
  <si>
    <t>SEP 6 2010</t>
  </si>
  <si>
    <t>093005</t>
  </si>
  <si>
    <t>10.1088/1367-2630/12/9/093005</t>
  </si>
  <si>
    <t>093010</t>
  </si>
  <si>
    <t>10.1088/1367-2630/12/9/093010</t>
  </si>
  <si>
    <t>093007</t>
  </si>
  <si>
    <t>10.1088/1367-2630/12/9/093007</t>
  </si>
  <si>
    <t>093009</t>
  </si>
  <si>
    <t>10.1088/1367-2630/12/9/093009</t>
  </si>
  <si>
    <t>093006</t>
  </si>
  <si>
    <t>10.1088/1367-2630/12/9/093006</t>
  </si>
  <si>
    <t>10.1088/1367-2630/12/9/093008</t>
  </si>
  <si>
    <t>SEP 8 2010</t>
  </si>
  <si>
    <t>095002</t>
  </si>
  <si>
    <t>10.1088/1367-2630/12/9/095002</t>
  </si>
  <si>
    <t>095001</t>
  </si>
  <si>
    <t>10.1088/1367-2630/12/9/095001</t>
  </si>
  <si>
    <t>093012</t>
  </si>
  <si>
    <t>10.1088/1367-2630/12/9/093012</t>
  </si>
  <si>
    <t>093011</t>
  </si>
  <si>
    <t>10.1088/1367-2630/12/9/093011</t>
  </si>
  <si>
    <t>095003</t>
  </si>
  <si>
    <t>10.1088/1367-2630/12/9/095003</t>
  </si>
  <si>
    <t>095004</t>
  </si>
  <si>
    <t>10.1088/1367-2630/12/9/095004</t>
  </si>
  <si>
    <t>SEP 9 2010</t>
  </si>
  <si>
    <t>095005</t>
  </si>
  <si>
    <t>10.1088/1367-2630/12/9/095005</t>
  </si>
  <si>
    <t>098001</t>
  </si>
  <si>
    <t>10.1088/1367-2630/12/9/098001</t>
  </si>
  <si>
    <t>093013</t>
  </si>
  <si>
    <t>10.1088/1367-2630/12/9/093013</t>
  </si>
  <si>
    <t>SEP 10 2010</t>
  </si>
  <si>
    <t>10.1088/1367-2630/12/9/093015</t>
  </si>
  <si>
    <t>093014</t>
  </si>
  <si>
    <t>10.1088/1367-2630/12/9/093014</t>
  </si>
  <si>
    <t>095006</t>
  </si>
  <si>
    <t>10.1088/1367-2630/12/9/095006</t>
  </si>
  <si>
    <t>SEP 13 2010</t>
  </si>
  <si>
    <t>093018</t>
  </si>
  <si>
    <t>10.1088/1367-2630/12/9/093018</t>
  </si>
  <si>
    <t>093017</t>
  </si>
  <si>
    <t>10.1088/1367-2630/12/9/093017</t>
  </si>
  <si>
    <t>093016</t>
  </si>
  <si>
    <t>10.1088/1367-2630/12/9/093016</t>
  </si>
  <si>
    <t>SEP 15 2010</t>
  </si>
  <si>
    <t>093024</t>
  </si>
  <si>
    <t>10.1088/1367-2630/12/9/093024</t>
  </si>
  <si>
    <t>093021</t>
  </si>
  <si>
    <t>10.1088/1367-2630/12/9/093021</t>
  </si>
  <si>
    <t>093019</t>
  </si>
  <si>
    <t>10.1088/1367-2630/12/9/093019</t>
  </si>
  <si>
    <t>093027</t>
  </si>
  <si>
    <t>10.1088/1367-2630/12/9/093027</t>
  </si>
  <si>
    <t>093023</t>
  </si>
  <si>
    <t>10.1088/1367-2630/12/9/093023</t>
  </si>
  <si>
    <t>093020</t>
  </si>
  <si>
    <t>10.1088/1367-2630/12/9/093020</t>
  </si>
  <si>
    <t>093022</t>
  </si>
  <si>
    <t>10.1088/1367-2630/12/9/093022</t>
  </si>
  <si>
    <t>10.1088/1367-2630/12/9/093025</t>
  </si>
  <si>
    <t>10.1088/1367-2630/12/9/093026</t>
  </si>
  <si>
    <t>SEP 16 2010</t>
  </si>
  <si>
    <t>095007</t>
  </si>
  <si>
    <t>10.1088/1367-2630/12/9/095007</t>
  </si>
  <si>
    <t>095008</t>
  </si>
  <si>
    <t>10.1088/1367-2630/12/9/095008</t>
  </si>
  <si>
    <t>SEP 17 2010</t>
  </si>
  <si>
    <t>093029</t>
  </si>
  <si>
    <t>10.1088/1367-2630/12/9/093029</t>
  </si>
  <si>
    <t>093028</t>
  </si>
  <si>
    <t>10.1088/1367-2630/12/9/093028</t>
  </si>
  <si>
    <t>SEP 22 2010</t>
  </si>
  <si>
    <t>093031</t>
  </si>
  <si>
    <t>10.1088/1367-2630/12/9/093031</t>
  </si>
  <si>
    <t>093030</t>
  </si>
  <si>
    <t>10.1088/1367-2630/12/9/093030</t>
  </si>
  <si>
    <t>093033</t>
  </si>
  <si>
    <t>10.1088/1367-2630/12/9/093033</t>
  </si>
  <si>
    <t>093032</t>
  </si>
  <si>
    <t>10.1088/1367-2630/12/9/093032</t>
  </si>
  <si>
    <t>SEP 23 2010</t>
  </si>
  <si>
    <t>10.1088/1367-2630/12/9/093034</t>
  </si>
  <si>
    <t>10.1088/1367-2630/12/9/093037</t>
  </si>
  <si>
    <t>093036</t>
  </si>
  <si>
    <t>10.1088/1367-2630/12/9/093036</t>
  </si>
  <si>
    <t>093035</t>
  </si>
  <si>
    <t>10.1088/1367-2630/12/9/093035</t>
  </si>
  <si>
    <t>SEP 24 2010</t>
  </si>
  <si>
    <t>093041</t>
  </si>
  <si>
    <t>10.1088/1367-2630/12/9/093041</t>
  </si>
  <si>
    <t>093042</t>
  </si>
  <si>
    <t>10.1088/1367-2630/12/9/093042</t>
  </si>
  <si>
    <t>095010</t>
  </si>
  <si>
    <t>10.1088/1367-2630/12/9/095010</t>
  </si>
  <si>
    <t>10.1088/1367-2630/12/9/093038</t>
  </si>
  <si>
    <t>093039</t>
  </si>
  <si>
    <t>10.1088/1367-2630/12/9/093039</t>
  </si>
  <si>
    <t>095009</t>
  </si>
  <si>
    <t>10.1088/1367-2630/12/9/095009</t>
  </si>
  <si>
    <t>093040</t>
  </si>
  <si>
    <t>10.1088/1367-2630/12/9/093040</t>
  </si>
  <si>
    <t>093043</t>
  </si>
  <si>
    <t>10.1088/1367-2630/12/9/093043</t>
  </si>
  <si>
    <t>SEP 27 2010</t>
  </si>
  <si>
    <t>093045</t>
  </si>
  <si>
    <t>10.1088/1367-2630/12/9/093045</t>
  </si>
  <si>
    <t>093044</t>
  </si>
  <si>
    <t>10.1088/1367-2630/12/9/093044</t>
  </si>
  <si>
    <t>SEP 28 2010</t>
  </si>
  <si>
    <t>093046</t>
  </si>
  <si>
    <t>10.1088/1367-2630/12/9/093046</t>
  </si>
  <si>
    <t>093047</t>
  </si>
  <si>
    <t>10.1088/1367-2630/12/9/093047</t>
  </si>
  <si>
    <t>SEP 29 2010</t>
  </si>
  <si>
    <t>093049</t>
  </si>
  <si>
    <t>10.1088/1367-2630/12/9/093049</t>
  </si>
  <si>
    <t>093048</t>
  </si>
  <si>
    <t>10.1088/1367-2630/12/9/093048</t>
  </si>
  <si>
    <t>095011</t>
  </si>
  <si>
    <t>10.1088/1367-2630/12/9/095011</t>
  </si>
  <si>
    <t>095017</t>
  </si>
  <si>
    <t>10.1088/1367-2630/12/9/095017</t>
  </si>
  <si>
    <t>095014</t>
  </si>
  <si>
    <t>10.1088/1367-2630/12/9/095014</t>
  </si>
  <si>
    <t>095015</t>
  </si>
  <si>
    <t>10.1088/1367-2630/12/9/095015</t>
  </si>
  <si>
    <t>10.1088/1367-2630/12/9/095012</t>
  </si>
  <si>
    <t>095019</t>
  </si>
  <si>
    <t>10.1088/1367-2630/12/9/095019</t>
  </si>
  <si>
    <t>095021</t>
  </si>
  <si>
    <t>10.1088/1367-2630/12/9/095021</t>
  </si>
  <si>
    <t>095020</t>
  </si>
  <si>
    <t>10.1088/1367-2630/12/9/095020</t>
  </si>
  <si>
    <t>095013</t>
  </si>
  <si>
    <t>10.1088/1367-2630/12/9/095013</t>
  </si>
  <si>
    <t>095016</t>
  </si>
  <si>
    <t>10.1088/1367-2630/12/9/095016</t>
  </si>
  <si>
    <t>OCT 5 2010</t>
  </si>
  <si>
    <t>103009</t>
  </si>
  <si>
    <t>10.1088/1367-2630/12/10/103009</t>
  </si>
  <si>
    <t>103005</t>
  </si>
  <si>
    <t>10.1088/1367-2630/12/10/103005</t>
  </si>
  <si>
    <t>103002</t>
  </si>
  <si>
    <t>10.1088/1367-2630/12/10/103002</t>
  </si>
  <si>
    <t>103008</t>
  </si>
  <si>
    <t>10.1088/1367-2630/12/10/103008</t>
  </si>
  <si>
    <t>103007</t>
  </si>
  <si>
    <t>10.1088/1367-2630/12/10/103007</t>
  </si>
  <si>
    <t>103006</t>
  </si>
  <si>
    <t>10.1088/1367-2630/12/10/103006</t>
  </si>
  <si>
    <t>103012</t>
  </si>
  <si>
    <t>10.1088/1367-2630/12/10/103012</t>
  </si>
  <si>
    <t>103001</t>
  </si>
  <si>
    <t>10.1088/1367-2630/12/10/103001</t>
  </si>
  <si>
    <t>103013</t>
  </si>
  <si>
    <t>10.1088/1367-2630/12/10/103013</t>
  </si>
  <si>
    <t>10.1088/1367-2630/12/10/103010</t>
  </si>
  <si>
    <t>103003</t>
  </si>
  <si>
    <t>10.1088/1367-2630/12/10/103003</t>
  </si>
  <si>
    <t>10.1088/1367-2630/12/10/103004</t>
  </si>
  <si>
    <t>103011</t>
  </si>
  <si>
    <t>10.1088/1367-2630/12/10/103011</t>
  </si>
  <si>
    <t>OCT 7 2010</t>
  </si>
  <si>
    <t>105002</t>
  </si>
  <si>
    <t>10.1088/1367-2630/12/10/105002</t>
  </si>
  <si>
    <t>105001</t>
  </si>
  <si>
    <t>10.1088/1367-2630/12/10/105001</t>
  </si>
  <si>
    <t>OCT 8 2010</t>
  </si>
  <si>
    <t>103014</t>
  </si>
  <si>
    <t>10.1088/1367-2630/12/10/103014</t>
  </si>
  <si>
    <t>103015</t>
  </si>
  <si>
    <t>10.1088/1367-2630/12/10/103015</t>
  </si>
  <si>
    <t>OCT 13 2010</t>
  </si>
  <si>
    <t>10.1088/1367-2630/12/10/103017</t>
  </si>
  <si>
    <t>10.1088/1367-2630/12/10/103018</t>
  </si>
  <si>
    <t>103019</t>
  </si>
  <si>
    <t>10.1088/1367-2630/12/10/103019</t>
  </si>
  <si>
    <t>103016</t>
  </si>
  <si>
    <t>10.1088/1367-2630/12/10/103016</t>
  </si>
  <si>
    <t>103020</t>
  </si>
  <si>
    <t>10.1088/1367-2630/12/10/103020</t>
  </si>
  <si>
    <t>OCT 14 2010</t>
  </si>
  <si>
    <t>103022</t>
  </si>
  <si>
    <t>10.1088/1367-2630/12/10/103022</t>
  </si>
  <si>
    <t>10.1088/1367-2630/12/10/105004</t>
  </si>
  <si>
    <t>10.1088/1367-2630/12/10/103025</t>
  </si>
  <si>
    <t>103023</t>
  </si>
  <si>
    <t>10.1088/1367-2630/12/10/103023</t>
  </si>
  <si>
    <t>103021</t>
  </si>
  <si>
    <t>10.1088/1367-2630/12/10/103021</t>
  </si>
  <si>
    <t>105003</t>
  </si>
  <si>
    <t>10.1088/1367-2630/12/10/105003</t>
  </si>
  <si>
    <t>103024</t>
  </si>
  <si>
    <t>10.1088/1367-2630/12/10/103024</t>
  </si>
  <si>
    <t>OCT 15 2010</t>
  </si>
  <si>
    <t>103027</t>
  </si>
  <si>
    <t>10.1088/1367-2630/12/10/103027</t>
  </si>
  <si>
    <t>10.1088/1367-2630/12/10/103029</t>
  </si>
  <si>
    <t>103028</t>
  </si>
  <si>
    <t>10.1088/1367-2630/12/10/103028</t>
  </si>
  <si>
    <t>103030</t>
  </si>
  <si>
    <t>10.1088/1367-2630/12/10/103030</t>
  </si>
  <si>
    <t>103026</t>
  </si>
  <si>
    <t>10.1088/1367-2630/12/10/103026</t>
  </si>
  <si>
    <t>OCT 19 2010</t>
  </si>
  <si>
    <t>10.1088/1367-2630/12/10/103034</t>
  </si>
  <si>
    <t>103035</t>
  </si>
  <si>
    <t>10.1088/1367-2630/12/10/103035</t>
  </si>
  <si>
    <t>103033</t>
  </si>
  <si>
    <t>10.1088/1367-2630/12/10/103033</t>
  </si>
  <si>
    <t>103031</t>
  </si>
  <si>
    <t>10.1088/1367-2630/12/10/103031</t>
  </si>
  <si>
    <t>103032</t>
  </si>
  <si>
    <t>10.1088/1367-2630/12/10/103032</t>
  </si>
  <si>
    <t>OCT 20 2010</t>
  </si>
  <si>
    <t>103036</t>
  </si>
  <si>
    <t>10.1088/1367-2630/12/10/103036</t>
  </si>
  <si>
    <t>103037</t>
  </si>
  <si>
    <t>10.1088/1367-2630/12/10/103037</t>
  </si>
  <si>
    <t>OCT 26 2010</t>
  </si>
  <si>
    <t>103041</t>
  </si>
  <si>
    <t>10.1088/1367-2630/12/10/103041</t>
  </si>
  <si>
    <t>103039</t>
  </si>
  <si>
    <t>10.1088/1367-2630/12/10/103039</t>
  </si>
  <si>
    <t>103038</t>
  </si>
  <si>
    <t>10.1088/1367-2630/12/10/103038</t>
  </si>
  <si>
    <t>103040</t>
  </si>
  <si>
    <t>10.1088/1367-2630/12/10/103040</t>
  </si>
  <si>
    <t>OCT 27 2010</t>
  </si>
  <si>
    <t>103042</t>
  </si>
  <si>
    <t>10.1088/1367-2630/12/10/103042</t>
  </si>
  <si>
    <t>103043</t>
  </si>
  <si>
    <t>10.1088/1367-2630/12/10/103043</t>
  </si>
  <si>
    <t>105008</t>
  </si>
  <si>
    <t>10.1088/1367-2630/12/10/105008</t>
  </si>
  <si>
    <t>105010</t>
  </si>
  <si>
    <t>10.1088/1367-2630/12/10/105010</t>
  </si>
  <si>
    <t>103044</t>
  </si>
  <si>
    <t>10.1088/1367-2630/12/10/103044</t>
  </si>
  <si>
    <t>105012</t>
  </si>
  <si>
    <t>10.1088/1367-2630/12/10/105012</t>
  </si>
  <si>
    <t>105007</t>
  </si>
  <si>
    <t>10.1088/1367-2630/12/10/105007</t>
  </si>
  <si>
    <t>103045</t>
  </si>
  <si>
    <t>10.1088/1367-2630/12/10/103045</t>
  </si>
  <si>
    <t>105005</t>
  </si>
  <si>
    <t>10.1088/1367-2630/12/10/105005</t>
  </si>
  <si>
    <t>105006</t>
  </si>
  <si>
    <t>10.1088/1367-2630/12/10/105006</t>
  </si>
  <si>
    <t>103048</t>
  </si>
  <si>
    <t>10.1088/1367-2630/12/10/103048</t>
  </si>
  <si>
    <t>103047</t>
  </si>
  <si>
    <t>10.1088/1367-2630/12/10/103047</t>
  </si>
  <si>
    <t>103049</t>
  </si>
  <si>
    <t>10.1088/1367-2630/12/10/103049</t>
  </si>
  <si>
    <t>105011</t>
  </si>
  <si>
    <t>10.1088/1367-2630/12/10/105011</t>
  </si>
  <si>
    <t>103046</t>
  </si>
  <si>
    <t>10.1088/1367-2630/12/10/103046</t>
  </si>
  <si>
    <t>NOV 2 2010</t>
  </si>
  <si>
    <t>113003</t>
  </si>
  <si>
    <t>10.1088/1367-2630/12/11/113003</t>
  </si>
  <si>
    <t>113002</t>
  </si>
  <si>
    <t>10.1088/1367-2630/12/11/113002</t>
  </si>
  <si>
    <t>113001</t>
  </si>
  <si>
    <t>10.1088/1367-2630/12/11/113001</t>
  </si>
  <si>
    <t>113004</t>
  </si>
  <si>
    <t>10.1088/1367-2630/12/11/113004</t>
  </si>
  <si>
    <t>113005</t>
  </si>
  <si>
    <t>10.1088/1367-2630/12/11/113005</t>
  </si>
  <si>
    <t>NOV 4 2010</t>
  </si>
  <si>
    <t>113009</t>
  </si>
  <si>
    <t>10.1088/1367-2630/12/11/113009</t>
  </si>
  <si>
    <t>113006</t>
  </si>
  <si>
    <t>10.1088/1367-2630/12/11/113006</t>
  </si>
  <si>
    <t>113007</t>
  </si>
  <si>
    <t>10.1088/1367-2630/12/11/113007</t>
  </si>
  <si>
    <t>113008</t>
  </si>
  <si>
    <t>10.1088/1367-2630/12/11/113008</t>
  </si>
  <si>
    <t>NOV 8 2010</t>
  </si>
  <si>
    <t>113011</t>
  </si>
  <si>
    <t>10.1088/1367-2630/12/11/113011</t>
  </si>
  <si>
    <t>113010</t>
  </si>
  <si>
    <t>10.1088/1367-2630/12/11/113010</t>
  </si>
  <si>
    <t>113012</t>
  </si>
  <si>
    <t>10.1088/1367-2630/12/11/113012</t>
  </si>
  <si>
    <t>113013</t>
  </si>
  <si>
    <t>10.1088/1367-2630/12/11/113013</t>
  </si>
  <si>
    <t>NOV 10 2010</t>
  </si>
  <si>
    <t>113021</t>
  </si>
  <si>
    <t>10.1088/1367-2630/12/11/113021</t>
  </si>
  <si>
    <t>113015</t>
  </si>
  <si>
    <t>10.1088/1367-2630/12/11/113015</t>
  </si>
  <si>
    <t>113019</t>
  </si>
  <si>
    <t>10.1088/1367-2630/12/11/113019</t>
  </si>
  <si>
    <t>113017</t>
  </si>
  <si>
    <t>10.1088/1367-2630/12/11/113017</t>
  </si>
  <si>
    <t>113016</t>
  </si>
  <si>
    <t>10.1088/1367-2630/12/11/113016</t>
  </si>
  <si>
    <t>113020</t>
  </si>
  <si>
    <t>10.1088/1367-2630/12/11/113020</t>
  </si>
  <si>
    <t>113022</t>
  </si>
  <si>
    <t>10.1088/1367-2630/12/11/113022</t>
  </si>
  <si>
    <t>113014</t>
  </si>
  <si>
    <t>10.1088/1367-2630/12/11/113014</t>
  </si>
  <si>
    <t>113018</t>
  </si>
  <si>
    <t>10.1088/1367-2630/12/11/113018</t>
  </si>
  <si>
    <t>NOV 11 2010</t>
  </si>
  <si>
    <t>113026</t>
  </si>
  <si>
    <t>10.1088/1367-2630/12/11/113026</t>
  </si>
  <si>
    <t>113024</t>
  </si>
  <si>
    <t>10.1088/1367-2630/12/11/113024</t>
  </si>
  <si>
    <t>113025</t>
  </si>
  <si>
    <t>10.1088/1367-2630/12/11/113025</t>
  </si>
  <si>
    <t>113023</t>
  </si>
  <si>
    <t>10.1088/1367-2630/12/11/113023</t>
  </si>
  <si>
    <t>113027</t>
  </si>
  <si>
    <t>10.1088/1367-2630/12/11/113027</t>
  </si>
  <si>
    <t>113029</t>
  </si>
  <si>
    <t>10.1088/1367-2630/12/11/113029</t>
  </si>
  <si>
    <t>113030</t>
  </si>
  <si>
    <t>10.1088/1367-2630/12/11/113030</t>
  </si>
  <si>
    <t>NOV 16 2010</t>
  </si>
  <si>
    <t>113031</t>
  </si>
  <si>
    <t>10.1088/1367-2630/12/11/113031</t>
  </si>
  <si>
    <t>113032</t>
  </si>
  <si>
    <t>10.1088/1367-2630/12/11/113032</t>
  </si>
  <si>
    <t>113033</t>
  </si>
  <si>
    <t>10.1088/1367-2630/12/11/113033</t>
  </si>
  <si>
    <t>NOV 17 2010</t>
  </si>
  <si>
    <t>113034</t>
  </si>
  <si>
    <t>10.1088/1367-2630/12/11/113034</t>
  </si>
  <si>
    <t>113036</t>
  </si>
  <si>
    <t>10.1088/1367-2630/12/11/113036</t>
  </si>
  <si>
    <t>10.1088/1367-2630/12/11/113035</t>
  </si>
  <si>
    <t>NOV 19 2010</t>
  </si>
  <si>
    <t>113037</t>
  </si>
  <si>
    <t>10.1088/1367-2630/12/11/113037</t>
  </si>
  <si>
    <t>113039</t>
  </si>
  <si>
    <t>10.1088/1367-2630/12/11/113039</t>
  </si>
  <si>
    <t>113040</t>
  </si>
  <si>
    <t>10.1088/1367-2630/12/11/113040</t>
  </si>
  <si>
    <t>113038</t>
  </si>
  <si>
    <t>10.1088/1367-2630/12/11/113038</t>
  </si>
  <si>
    <t>113041</t>
  </si>
  <si>
    <t>10.1088/1367-2630/12/11/113041</t>
  </si>
  <si>
    <t>NOV 24 2010</t>
  </si>
  <si>
    <t>113042</t>
  </si>
  <si>
    <t>10.1088/1367-2630/12/11/113042</t>
  </si>
  <si>
    <t>113046</t>
  </si>
  <si>
    <t>10.1088/1367-2630/12/11/113046</t>
  </si>
  <si>
    <t>113047</t>
  </si>
  <si>
    <t>10.1088/1367-2630/12/11/113047</t>
  </si>
  <si>
    <t>113048</t>
  </si>
  <si>
    <t>10.1088/1367-2630/12/11/113048</t>
  </si>
  <si>
    <t>113044</t>
  </si>
  <si>
    <t>10.1088/1367-2630/12/11/113044</t>
  </si>
  <si>
    <t>113045</t>
  </si>
  <si>
    <t>10.1088/1367-2630/12/11/113045</t>
  </si>
  <si>
    <t>113049</t>
  </si>
  <si>
    <t>10.1088/1367-2630/12/11/113049</t>
  </si>
  <si>
    <t>NOV 29 2010</t>
  </si>
  <si>
    <t>113502</t>
  </si>
  <si>
    <t>10.1088/1367-2630/12/11/113052</t>
  </si>
  <si>
    <t>115002</t>
  </si>
  <si>
    <t>10.1088/1367-2630/12/11/115002</t>
  </si>
  <si>
    <t>115003</t>
  </si>
  <si>
    <t>10.1088/1367-2630/12/11/115003</t>
  </si>
  <si>
    <t>115004</t>
  </si>
  <si>
    <t>10.1088/1367-2630/12/11/115004</t>
  </si>
  <si>
    <t>113501</t>
  </si>
  <si>
    <t>10.1088/1367-2630/12/11/113051</t>
  </si>
  <si>
    <t>113053</t>
  </si>
  <si>
    <t>10.1088/1367-2630/12/11/113053</t>
  </si>
  <si>
    <t>NOV 30 2010</t>
  </si>
  <si>
    <t>113054</t>
  </si>
  <si>
    <t>10.1088/1367-2630/12/11/113054</t>
  </si>
  <si>
    <t>1130560</t>
  </si>
  <si>
    <t>10.1088/1367-2630/12/11/113056</t>
  </si>
  <si>
    <t>113055</t>
  </si>
  <si>
    <t>10.1088/1367-2630/12/11/113055</t>
  </si>
  <si>
    <t>DEC 2 2010</t>
  </si>
  <si>
    <t>123001</t>
  </si>
  <si>
    <t>10.1088/1367-2630/12/12/123001</t>
  </si>
  <si>
    <t>DEC 6 2010</t>
  </si>
  <si>
    <t>123003</t>
  </si>
  <si>
    <t>10.1088/1367-2630/12/12/123003</t>
  </si>
  <si>
    <t>123004</t>
  </si>
  <si>
    <t>10.1088/1367-2630/12/12/123004</t>
  </si>
  <si>
    <t>125003</t>
  </si>
  <si>
    <t>10.1088/1367-2630/12/12/125003</t>
  </si>
  <si>
    <t>DEC 7 2010</t>
  </si>
  <si>
    <t>123008</t>
  </si>
  <si>
    <t>10.1088/1367-2630/12/12/123008</t>
  </si>
  <si>
    <t>123005</t>
  </si>
  <si>
    <t>10.1088/1367-2630/12/12/123005</t>
  </si>
  <si>
    <t>123006</t>
  </si>
  <si>
    <t>10.1088/1367-2630/12/12/123006</t>
  </si>
  <si>
    <t>123007</t>
  </si>
  <si>
    <t>10.1088/1367-2630/12/12/123007</t>
  </si>
  <si>
    <t>DEC 8 2010</t>
  </si>
  <si>
    <t>123010</t>
  </si>
  <si>
    <t>10.1088/1367-2630/12/12/123010</t>
  </si>
  <si>
    <t>123009</t>
  </si>
  <si>
    <t>10.1088/1367-2630/12/12/123009</t>
  </si>
  <si>
    <t>123013</t>
  </si>
  <si>
    <t>10.1088/1367-2630/12/12/123013</t>
  </si>
  <si>
    <t>123012</t>
  </si>
  <si>
    <t>10.1088/1367-2630/12/12/123012</t>
  </si>
  <si>
    <t>123011</t>
  </si>
  <si>
    <t>10.1088/1367-2630/12/12/123011</t>
  </si>
  <si>
    <t>DEC 9 2010</t>
  </si>
  <si>
    <t>123017</t>
  </si>
  <si>
    <t>10.1088/1367-2630/12/12/123017</t>
  </si>
  <si>
    <t>123018</t>
  </si>
  <si>
    <t>10.1088/1367-2630/12/12/123018</t>
  </si>
  <si>
    <t>10.1088/1367-2630/12/12/123015</t>
  </si>
  <si>
    <t>123019</t>
  </si>
  <si>
    <t>10.1088/1367-2630/12/12/123019</t>
  </si>
  <si>
    <t>123014</t>
  </si>
  <si>
    <t>10.1088/1367-2630/12/12/123014</t>
  </si>
  <si>
    <t>123016</t>
  </si>
  <si>
    <t>10.1088/1367-2630/12/12/123016</t>
  </si>
  <si>
    <t>125015</t>
  </si>
  <si>
    <t>10.1088/1367-2630/12/12/125015</t>
  </si>
  <si>
    <t>125011</t>
  </si>
  <si>
    <t>10.1088/1367-2630/12/12/125011</t>
  </si>
  <si>
    <t>123020</t>
  </si>
  <si>
    <t>10.1088/1367-2630/12/12/123020</t>
  </si>
  <si>
    <t>125004</t>
  </si>
  <si>
    <t>10.1088/1367-2630/12/12/125004</t>
  </si>
  <si>
    <t>10.1088/1367-2630/12/12/125005</t>
  </si>
  <si>
    <t>125016</t>
  </si>
  <si>
    <t>10.1088/1367-2630/12/12/125016</t>
  </si>
  <si>
    <t>125006</t>
  </si>
  <si>
    <t>10.1088/1367-2630/12/12/125006</t>
  </si>
  <si>
    <t>125012</t>
  </si>
  <si>
    <t>10.1088/1367-2630/12/12/125012</t>
  </si>
  <si>
    <t>125009</t>
  </si>
  <si>
    <t>10.1088/1367-2630/12/12/125009</t>
  </si>
  <si>
    <t>123021</t>
  </si>
  <si>
    <t>10.1088/1367-2630/12/12/123021</t>
  </si>
  <si>
    <t>125013</t>
  </si>
  <si>
    <t>10.1088/1367-2630/12/12/125013</t>
  </si>
  <si>
    <t>123022</t>
  </si>
  <si>
    <t>10.1088/1367-2630/12/12/123022</t>
  </si>
  <si>
    <t>125008</t>
  </si>
  <si>
    <t>10.1088/1367-2630/12/12/125008</t>
  </si>
  <si>
    <t>125014</t>
  </si>
  <si>
    <t>10.1088/1367-2630/12/12/125014</t>
  </si>
  <si>
    <t>125007</t>
  </si>
  <si>
    <t>10.1088/1367-2630/12/12/125007</t>
  </si>
  <si>
    <t>DEC 16 2010</t>
  </si>
  <si>
    <t>123026</t>
  </si>
  <si>
    <t>10.1088/1367-2630/12/12/123026</t>
  </si>
  <si>
    <t>123025</t>
  </si>
  <si>
    <t>10.1088/1367-2630/12/12/123025</t>
  </si>
  <si>
    <t>123024</t>
  </si>
  <si>
    <t>10.1088/1367-2630/12/12/123024</t>
  </si>
  <si>
    <t>123027</t>
  </si>
  <si>
    <t>10.1088/1367-2630/12/12/123027</t>
  </si>
  <si>
    <t>DEC 17 2010</t>
  </si>
  <si>
    <t>123028</t>
  </si>
  <si>
    <t>10.1088/1367-2630/12/12/123028</t>
  </si>
  <si>
    <t>DEC 22 2010</t>
  </si>
  <si>
    <t>125022</t>
  </si>
  <si>
    <t>10.1088/1367-2630/12/12/125022</t>
  </si>
  <si>
    <t>125019</t>
  </si>
  <si>
    <t>10.1088/1367-2630/12/12/125019</t>
  </si>
  <si>
    <t>125021</t>
  </si>
  <si>
    <t>10.1088/1367-2630/12/12/125021</t>
  </si>
  <si>
    <t>1250171</t>
  </si>
  <si>
    <t>10.1088/1367-2630/12/12/125017</t>
  </si>
  <si>
    <t>125018</t>
  </si>
  <si>
    <t>10.1088/1367-2630/12/12/125018</t>
  </si>
  <si>
    <t>125020</t>
  </si>
  <si>
    <t>10.1088/1367-2630/12/12/125020</t>
  </si>
  <si>
    <t>DEC 23 2010</t>
  </si>
  <si>
    <t>123029</t>
  </si>
  <si>
    <t>10.1088/1367-2630/12/12/123029</t>
  </si>
  <si>
    <t>123030</t>
  </si>
  <si>
    <t>10.1088/1367-2630/12/12/123030</t>
  </si>
  <si>
    <t>123032</t>
  </si>
  <si>
    <t>10.1088/1367-2630/12/12/123032</t>
  </si>
  <si>
    <t>123031</t>
  </si>
  <si>
    <t>10.1088/1367-2630/12/12/123031</t>
  </si>
  <si>
    <t>10.1088/1367-2630/13/1/013003</t>
  </si>
  <si>
    <t>10.1088/1367-2630/13/1/013022</t>
  </si>
  <si>
    <t>Zhu, Huang6; Chen, Lin; Hayashi, Masahito</t>
  </si>
  <si>
    <t>019501</t>
  </si>
  <si>
    <t>10.1088/1367-2630/13/1/019501</t>
  </si>
  <si>
    <t>013035</t>
  </si>
  <si>
    <t>10.1088/1367-2630/13/1/013035</t>
  </si>
  <si>
    <t>10.1088/1367-2630/13/1/013011</t>
  </si>
  <si>
    <t>013029</t>
  </si>
  <si>
    <t>10.1088/1367-2630/13/1/013029</t>
  </si>
  <si>
    <t>Diffusion of hyperpolarized Xe-129 in the lung: a simplified model of Xe-129 9tal uptake and experimental results</t>
  </si>
  <si>
    <t>015009</t>
  </si>
  <si>
    <t>10.1088/1367-2630/13/1/015009</t>
  </si>
  <si>
    <t>Carvalho, Andre R. R.; Santos, 3celo Franca</t>
  </si>
  <si>
    <t>10.1088/1367-2630/13/1/013010</t>
  </si>
  <si>
    <t>013031</t>
  </si>
  <si>
    <t>10.1088/1367-2630/13/1/013031</t>
  </si>
  <si>
    <t>10.1088/1367-2630/13/1/013024</t>
  </si>
  <si>
    <t>013041</t>
  </si>
  <si>
    <t>10.1088/1367-2630/13/1/013041</t>
  </si>
  <si>
    <t>Gnodtke, Christian; Saalmann, Ulf; Rost, 1-Michael</t>
  </si>
  <si>
    <t>013028</t>
  </si>
  <si>
    <t>10.1088/1367-2630/13/1/013028</t>
  </si>
  <si>
    <t>Effects of film thickness and composition on the structure and 3tensitic transition of epitaxial off-stoichiometric Ni-Mn-Ga magnetic shape memory films</t>
  </si>
  <si>
    <t>Luo, Yuansu; Leicht, Philipp; Laptev, Aleksej; Fonin, Mikhail; Ruediger, Ulrich; Laufenberg, 3kus; Samwer, Konrad</t>
  </si>
  <si>
    <t>013042</t>
  </si>
  <si>
    <t>10.1088/1367-2630/13/1/013042</t>
  </si>
  <si>
    <t>10.1088/1367-2630/13/1/013016</t>
  </si>
  <si>
    <t>013032</t>
  </si>
  <si>
    <t>10.1088/1367-2630/13/1/013032</t>
  </si>
  <si>
    <t>10.1088/1367-2630/13/1/015001</t>
  </si>
  <si>
    <t>013025</t>
  </si>
  <si>
    <t>10.1088/1367-2630/13/1/013025</t>
  </si>
  <si>
    <t>10.1088/1367-2630/13/1/013013</t>
  </si>
  <si>
    <t>Burza, M.; Gonoskov, A.; Genoud, G.; Persson, A.; Svensson, K.; Quinn, M.; McKenna, P.; 3klund, M.; Wahlstrom, C-G</t>
  </si>
  <si>
    <t>013030</t>
  </si>
  <si>
    <t>10.1088/1367-2630/13/1/013030</t>
  </si>
  <si>
    <t>Burgarth, Daniel; 3uyama, Koji; Nori, Franco</t>
  </si>
  <si>
    <t>10.1088/1367-2630/13/1/013019</t>
  </si>
  <si>
    <t>Shandilya, Srinivas Gorur; Timme, 3c</t>
  </si>
  <si>
    <t>10.1088/1367-2630/13/1/013004</t>
  </si>
  <si>
    <t>Park, S. R.; 6g, W. S.; Han, G. R.; Kim, Y. K.; Kim, Chul; Song, D. J.; Koh, Y. Y.; Kimura, S.; Lee, K. D.; Hur, N.; Kim, J. Y.; Cho, B. K.; Kim, J. H.; Kwon, Y. S.; Han, J. H.; Kim, C.</t>
  </si>
  <si>
    <t>10.1088/1367-2630/13/1/013008</t>
  </si>
  <si>
    <t>10.1088/1367-2630/13/1/013002</t>
  </si>
  <si>
    <t>013037</t>
  </si>
  <si>
    <t>10.1088/1367-2630/13/1/013037</t>
  </si>
  <si>
    <t>015005</t>
  </si>
  <si>
    <t>10.1088/1367-2630/13/1/015005</t>
  </si>
  <si>
    <t>10.1088/1367-2630/13/1/013018</t>
  </si>
  <si>
    <t>Shiroka, T.; Lamura, G.; De Renzi, R.; Belli, M.; Emery, N.; Rida, H.; Cahen, S.; 3eche, J-F; Lagrange, P.; Herold, C.</t>
  </si>
  <si>
    <t>013038</t>
  </si>
  <si>
    <t>10.1088/1367-2630/13/1/013038</t>
  </si>
  <si>
    <t>Rohde, Peter P.; Schreiber, Andreas; Stefanak, 3tin; Jex, Igor; Silberhorn, Christine</t>
  </si>
  <si>
    <t>10.1088/1367-2630/13/1/013001</t>
  </si>
  <si>
    <t>015010</t>
  </si>
  <si>
    <t>10.1088/1367-2630/13/1/015010</t>
  </si>
  <si>
    <t>Rassi, Erik M.; Codd, Sarah L.; Seymour, Jo9h D.</t>
  </si>
  <si>
    <t>015007</t>
  </si>
  <si>
    <t>10.1088/1367-2630/13/1/015007</t>
  </si>
  <si>
    <t>10.1088/1367-2630/13/1/015004</t>
  </si>
  <si>
    <t>10.1088/1367-2630/13/1/013023</t>
  </si>
  <si>
    <t>Ortony, 7ia H.; Cheng, Chi-Yuan; Franck, John M.; Kausik, Ravinath; Pavlova, Anna; Hunt, Jasmine; Han, Songi</t>
  </si>
  <si>
    <t>015006</t>
  </si>
  <si>
    <t>10.1088/1367-2630/13/1/015006</t>
  </si>
  <si>
    <t>10.1088/1367-2630/13/1/013017</t>
  </si>
  <si>
    <t>10.1088/1367-2630/13/1/013005</t>
  </si>
  <si>
    <t>10.1088/1367-2630/13/1/013006</t>
  </si>
  <si>
    <t>10.1088/1367-2630/13/1/013015</t>
  </si>
  <si>
    <t>10.1088/1367-2630/13/1/013007</t>
  </si>
  <si>
    <t>10.1088/1367-2630/13/1/013021</t>
  </si>
  <si>
    <t>013040</t>
  </si>
  <si>
    <t>10.1088/1367-2630/13/1/013040</t>
  </si>
  <si>
    <t>013044</t>
  </si>
  <si>
    <t>10.1088/1367-2630/13/1/013044</t>
  </si>
  <si>
    <t>Bluemich, Bernhard; Casa11a, Federico; Dabrowski, 3tin; Danieli, Ernesto; Evertz, Loribeth; Haber, Agnes; Van Landeghem, Maxime; Haber-Pohlmeier, Sabina; Olaru, Alexandra; Perlo, Juan; Sucre, Oscar</t>
  </si>
  <si>
    <t>10.1088/1367-2630/13/1/015003</t>
  </si>
  <si>
    <t>10.1088/1367-2630/13/1/013009</t>
  </si>
  <si>
    <t>Zhda11, Sergey K.; Thoma, 3kus H.; Morfill, Gregor E.</t>
  </si>
  <si>
    <t>013039</t>
  </si>
  <si>
    <t>10.1088/1367-2630/13/1/013039</t>
  </si>
  <si>
    <t>015008</t>
  </si>
  <si>
    <t>10.1088/1367-2630/13/1/015008</t>
  </si>
  <si>
    <t>Zhang, Kun; Broetzmann, 3c; Hofsaess, Hans</t>
  </si>
  <si>
    <t>013033</t>
  </si>
  <si>
    <t>10.1088/1367-2630/13/1/013033</t>
  </si>
  <si>
    <t>013026</t>
  </si>
  <si>
    <t>10.1088/1367-2630/13/1/013026</t>
  </si>
  <si>
    <t>013036</t>
  </si>
  <si>
    <t>10.1088/1367-2630/13/1/013036</t>
  </si>
  <si>
    <t>10.1088/1367-2630/13/1/015002</t>
  </si>
  <si>
    <t>Gosak, 3ko; Korosak, Dean; 3hl, 3ko</t>
  </si>
  <si>
    <t>10.1088/1367-2630/13/1/013012</t>
  </si>
  <si>
    <t>10.1088/1367-2630/13/1/013014</t>
  </si>
  <si>
    <t>10.1088/1367-2630/13/2/023005</t>
  </si>
  <si>
    <t>10.1088/1367-2630/13/2/023004</t>
  </si>
  <si>
    <t>10.1088/1367-2630/13/2/023002</t>
  </si>
  <si>
    <t>10.1088/1367-2630/13/2/023003</t>
  </si>
  <si>
    <t>10.1088/1367-2630/13/2/023001</t>
  </si>
  <si>
    <t>10.1088/1367-2630/13/2/023009</t>
  </si>
  <si>
    <t>10.1088/1367-2630/13/2/023006</t>
  </si>
  <si>
    <t>10.1088/1367-2630/13/2/023011</t>
  </si>
  <si>
    <t>10.1088/1367-2630/13/2/023007</t>
  </si>
  <si>
    <t>10.1088/1367-2630/13/2/023010</t>
  </si>
  <si>
    <t>Rykova11, S. G.; Ruhl, H.; Meyer-ter-Vehn, J.; Hoerlein, H.; Dromey, B.; Zepf, M.; Tsakiris, G. D.</t>
  </si>
  <si>
    <t>10.1088/1367-2630/13/2/023008</t>
  </si>
  <si>
    <t>10.1088/1367-2630/13/2/023012</t>
  </si>
  <si>
    <t>10.1088/1367-2630/13/2/025004</t>
  </si>
  <si>
    <t>10.1088/1367-2630/13/2/025001</t>
  </si>
  <si>
    <t>10.1088/1367-2630/13/2/023013</t>
  </si>
  <si>
    <t>10.1088/1367-2630/13/2/025002</t>
  </si>
  <si>
    <t>10.1088/1367-2630/13/2/023014</t>
  </si>
  <si>
    <t>10.1088/1367-2630/13/2/025003</t>
  </si>
  <si>
    <t>5oral, Carlos; Recati, Alessio; Fabbri, Alessandro; Parentani, Renaud; Balbinot, Roberto; Carusotto, Iacopo</t>
  </si>
  <si>
    <t>10.1088/1367-2630/13/2/025007</t>
  </si>
  <si>
    <t>10.1088/1367-2630/13/2/023015</t>
  </si>
  <si>
    <t>10.1088/1367-2630/13/2/025005</t>
  </si>
  <si>
    <t>10.1088/1367-2630/13/2/023016</t>
  </si>
  <si>
    <t>10.1088/1367-2630/13/2/025006</t>
  </si>
  <si>
    <t>10.1088/1367-2630/13/2/023019</t>
  </si>
  <si>
    <t>10.1088/1367-2630/13/2/023020</t>
  </si>
  <si>
    <t>10.1088/1367-2630/13/2/023018</t>
  </si>
  <si>
    <t>10.1088/1367-2630/13/2/023021</t>
  </si>
  <si>
    <t>M1, M2 and hyperfine-induced 12ay rates in Mg-like ions of Co, Ni and Cu measured at a heavy-ion storage ring</t>
  </si>
  <si>
    <t>10.1088/1367-2630/13/2/023017</t>
  </si>
  <si>
    <t>Gomis-Bresco, Jordi; Munoz-Matutano, Guillermo; 3tinez-Pastor, Juan; Alen, Benito; Seravalli, Luca; Frigeri, Paola; Trevisi, Giovanna; Franchi, Secondo</t>
  </si>
  <si>
    <t>10.1088/1367-2630/13/2/023022</t>
  </si>
  <si>
    <t>10.1088/1367-2630/13/2/025008</t>
  </si>
  <si>
    <t>Zdanowicz, 3iusz; Kujala, Sami; Husu, Hannu; Kauranen, 3tti</t>
  </si>
  <si>
    <t>10.1088/1367-2630/13/2/023025</t>
  </si>
  <si>
    <t>10.1088/1367-2630/13/2/023023</t>
  </si>
  <si>
    <t>10.1088/1367-2630/13/2/023024</t>
  </si>
  <si>
    <t>Diagnosing 12onfinement and topological order</t>
  </si>
  <si>
    <t>10.1088/1367-2630/13/2/025009</t>
  </si>
  <si>
    <t>10.1088/1367-2630/13/2/023027</t>
  </si>
  <si>
    <t>10.1088/1367-2630/13/2/023026</t>
  </si>
  <si>
    <t>10.1088/1367-2630/13/2/023028</t>
  </si>
  <si>
    <t>10.1088/1367-2630/13/2/023030</t>
  </si>
  <si>
    <t>Cavity-induced phase stability to 12elerate a fast molecular beam via feedback-controlled time-varying optical pumps</t>
  </si>
  <si>
    <t>10.1088/1367-2630/13/2/023031</t>
  </si>
  <si>
    <t>10.1088/1367-2630/13/2/023029</t>
  </si>
  <si>
    <t>10.1088/1367-2630/13/2/023032</t>
  </si>
  <si>
    <t>Mantegna, Rosario N.; Kertesz, 1os</t>
  </si>
  <si>
    <t>10.1088/1367-2630/13/2/025011</t>
  </si>
  <si>
    <t>10.1088/1367-2630/13/2/025010</t>
  </si>
  <si>
    <t>10.1088/1367-2630/13/2/025021</t>
  </si>
  <si>
    <t>1g, Dong-Jin; Vorontsov, A. B.; Vekhter, I.; Gofryk, K.; Yang, Z.; Ju, S.; Hong, J. B.; Han, J. H.; Kwon, Y. S.; Ronning, F.; Thompson, J. D.; Park, T.</t>
  </si>
  <si>
    <t>10.1088/1367-2630/13/2/023036</t>
  </si>
  <si>
    <t>10.1088/1367-2630/13/2/025015</t>
  </si>
  <si>
    <t>10.1088/1367-2630/13/2/025017</t>
  </si>
  <si>
    <t>Castelletto, S.; Harrison, J. P.; 3seglia, L.; Stanley-Clarke, A. C.; Gibson, B. C.; Fairchild, B. A.; Hadden, J. P.; Ho, Y-L D.; Hiscocks, M. P.; Ganesan, K.; Huntington, S. T.; Ladouceur, F.; Greentree, A. D.; Prawer, S.; O'Brien, J. L.; Rarity, J. G.</t>
  </si>
  <si>
    <t>02502</t>
  </si>
  <si>
    <t>10.1088/1367-2630/13/2/025020</t>
  </si>
  <si>
    <t>10.1088/1367-2630/13/2/025014</t>
  </si>
  <si>
    <t>10.1088/1367-2630/13/2/023033</t>
  </si>
  <si>
    <t>10.1088/1367-2630/13/2/023034</t>
  </si>
  <si>
    <t>10.1088/1367-2630/13/2/023035</t>
  </si>
  <si>
    <t>Neu, Elke; Steinmetz, David; Riedrich-Moeller, 1ine; Gsell, Stefan; Fischer, 3tin; Schreck, Matthias; Becher, Christoph</t>
  </si>
  <si>
    <t>10.1088/1367-2630/13/2/025012</t>
  </si>
  <si>
    <t>10.1088/1367-2630/13/2/025013</t>
  </si>
  <si>
    <t>10.1088/1367-2630/13/2/025019</t>
  </si>
  <si>
    <t>Bayn, Igal; Meyler, Boris; Salzman, Jo9h; Kalish, Rafi</t>
  </si>
  <si>
    <t>10.1088/1367-2630/13/2/025018</t>
  </si>
  <si>
    <t>10.1088/1367-2630/13/2/023039</t>
  </si>
  <si>
    <t>10.1088/1367-2630/13/2/023038</t>
  </si>
  <si>
    <t>10.1088/1367-2630/13/2/023037</t>
  </si>
  <si>
    <t>10.1088/1367-2630/13/2/023040</t>
  </si>
  <si>
    <t>10.1088/1367-2630/13/2/025022</t>
  </si>
  <si>
    <t>023041</t>
  </si>
  <si>
    <t>10.1088/1367-2630/13/2/023041</t>
  </si>
  <si>
    <t>028001</t>
  </si>
  <si>
    <t>10.1088/1367-2630/13/2/028001</t>
  </si>
  <si>
    <t>028002</t>
  </si>
  <si>
    <t>10.1088/1367-2630/13/2/028002</t>
  </si>
  <si>
    <t>025026</t>
  </si>
  <si>
    <t>10.1088/1367-2630/13/2/025026</t>
  </si>
  <si>
    <t>025024</t>
  </si>
  <si>
    <t>10.1088/1367-2630/13/2/025024</t>
  </si>
  <si>
    <t>Maze, J. R.; Gali, A.; Togan, E.; Chu, Y.; Trifo11, A.; Kaxiras, E.; Lukin, M. D.</t>
  </si>
  <si>
    <t>025025</t>
  </si>
  <si>
    <t>10.1088/1367-2630/13/2/025025</t>
  </si>
  <si>
    <t>023043</t>
  </si>
  <si>
    <t>10.1088/1367-2630/13/2/023043</t>
  </si>
  <si>
    <t>10.1088/1367-2630/13/2/023042</t>
  </si>
  <si>
    <t>10.1088/1367-2630/13/2/023044</t>
  </si>
  <si>
    <t>10.1088/1367-2630/13/3/033002</t>
  </si>
  <si>
    <t>10.1088/1367-2630/13/3/035002</t>
  </si>
  <si>
    <t>10.1088/1367-2630/13/3/035001</t>
  </si>
  <si>
    <t>10.1088/1367-2630/13/3/033001</t>
  </si>
  <si>
    <t>Xiong, Gang; Huang, Xiaojing; Leake, Steven; Newton, 3cus C.; Harder, Ross; Robinson, Ian K.</t>
  </si>
  <si>
    <t>10.1088/1367-2630/13/3/033006</t>
  </si>
  <si>
    <t>10.1088/1367-2630/13/3/033004</t>
  </si>
  <si>
    <t>Park, Jewook; Khim, Seunghyun; Jeon, Gun Sang; Kim, 6 Sung; Kim, Kee Hoon; Char, K.</t>
  </si>
  <si>
    <t>10.1088/1367-2630/13/3/033005</t>
  </si>
  <si>
    <t>Dimitrijevic, J.; Arse11ic, D.; Jelenkovic, B. M.</t>
  </si>
  <si>
    <t>10.1088/1367-2630/13/3/033010</t>
  </si>
  <si>
    <t>10.1088/1367-2630/13/3/033013</t>
  </si>
  <si>
    <t>10.1088/1367-2630/13/3/033009</t>
  </si>
  <si>
    <t>Sturm, Chris; Hiimer, Helena; Schmidt-Grund, Ruediger; Grundmann, 3ius</t>
  </si>
  <si>
    <t>10.1088/1367-2630/13/3/033014</t>
  </si>
  <si>
    <t>10.1088/1367-2630/13/3/033015</t>
  </si>
  <si>
    <t>Huidobro, P. A.; Nesterov, M. L.; 3tin-Moreno, L.; Garcia-Vidal, F. J.</t>
  </si>
  <si>
    <t>10.1088/1367-2630/13/3/033011</t>
  </si>
  <si>
    <t>10.1088/1367-2630/13/3/033008</t>
  </si>
  <si>
    <t>10.1088/1367-2630/13/3/033017</t>
  </si>
  <si>
    <t>10.1088/1367-2630/13/3/033018</t>
  </si>
  <si>
    <t>10.1088/1367-2630/13/3/033019</t>
  </si>
  <si>
    <t>10.1088/1367-2630/13/3/033021</t>
  </si>
  <si>
    <t>10.1088/1367-2630/13/3/033020</t>
  </si>
  <si>
    <t>10.1088/1367-2630/13/3/033022</t>
  </si>
  <si>
    <t>10.1088/1367-2630/13/3/035012</t>
  </si>
  <si>
    <t>10.1088/1367-2630/13/3/035004</t>
  </si>
  <si>
    <t>Mueller, 3kus; Hai Chau Nguyen</t>
  </si>
  <si>
    <t>10.1088/1367-2630/13/3/035009</t>
  </si>
  <si>
    <t>10.1088/1367-2630/13/3/035010</t>
  </si>
  <si>
    <t>10.1088/1367-2630/13/3/035006</t>
  </si>
  <si>
    <t>Titvinidze, I.; Privitera, A.; Chang, S-Y; Diehl, S.; Bara11, M. A.; Daley, A.; Hofstetter, W.</t>
  </si>
  <si>
    <t>10.1088/1367-2630/13/3/035013</t>
  </si>
  <si>
    <t>10.1088/1367-2630/13/3/035005</t>
  </si>
  <si>
    <t>10.1088/1367-2630/13/3/035015</t>
  </si>
  <si>
    <t>10.1088/1367-2630/13/3/035003</t>
  </si>
  <si>
    <t>10.1088/1367-2630/13/3/035008</t>
  </si>
  <si>
    <t>10.1088/1367-2630/13/3/035011</t>
  </si>
  <si>
    <t>10.1088/1367-2630/13/3/035007</t>
  </si>
  <si>
    <t>10.1088/1367-2630/13/3/035014</t>
  </si>
  <si>
    <t>033026</t>
  </si>
  <si>
    <t>10.1088/1367-2630/13/3/033026</t>
  </si>
  <si>
    <t>10.1088/1367-2630/13/3/033025</t>
  </si>
  <si>
    <t>Ku3, Gagan; Pandey, Shashank; Cui, Albert; Nahata, Ajay</t>
  </si>
  <si>
    <t>10.1088/1367-2630/13/3/033024</t>
  </si>
  <si>
    <t>10.1088/1367-2630/13/3/033027</t>
  </si>
  <si>
    <t>10.1088/1367-2630/13/3/033028</t>
  </si>
  <si>
    <t>10.1088/1367-2630/13/3/033023</t>
  </si>
  <si>
    <t>10.1088/1367-2630/13/3/033031</t>
  </si>
  <si>
    <t>10.1088/1367-2630/13/3/033029</t>
  </si>
  <si>
    <t>10.1088/1367-2630/13/3/033032</t>
  </si>
  <si>
    <t>10.1088/1367-2630/13/3/033033</t>
  </si>
  <si>
    <t>10.1088/1367-2630/13/3/033034</t>
  </si>
  <si>
    <t>10.1088/1367-2630/13/3/033030</t>
  </si>
  <si>
    <t>10.1088/1367-2630/13/3/035017</t>
  </si>
  <si>
    <t>10.1088/1367-2630/13/3/035018</t>
  </si>
  <si>
    <t>10.1088/1367-2630/13/3/035016</t>
  </si>
  <si>
    <t>10.1088/1367-2630/13/3/035020</t>
  </si>
  <si>
    <t>Aharo11, Dorit; Arad, Itai</t>
  </si>
  <si>
    <t>10.1088/1367-2630/13/3/035019</t>
  </si>
  <si>
    <t>10.1088/1367-2630/13/3/035022</t>
  </si>
  <si>
    <t>10.1088/1367-2630/13/3/035021</t>
  </si>
  <si>
    <t>10.1088/1367-2630/13/3/033036</t>
  </si>
  <si>
    <t>10.1088/1367-2630/13/3/033035</t>
  </si>
  <si>
    <t>Creation and nature of optical centres in diamond for single-photon emission-overview and critical re3ks</t>
  </si>
  <si>
    <t>Pezzagna, Sebastien; Rogalla, Detlef; Wildanger, Dominik; Meijer, 1; Zaitsev, Alexander</t>
  </si>
  <si>
    <t>10.1088/1367-2630/13/3/035024</t>
  </si>
  <si>
    <t>10.1088/1367-2630/13/3/033039</t>
  </si>
  <si>
    <t>10.1088/1367-2630/13/3/033038</t>
  </si>
  <si>
    <t>035026</t>
  </si>
  <si>
    <t>10.1088/1367-2630/13/3/035026</t>
  </si>
  <si>
    <t>10.1088/1367-2630/13/3/033037</t>
  </si>
  <si>
    <t>Wang, Yu6; Esry, B. D.</t>
  </si>
  <si>
    <t>035025</t>
  </si>
  <si>
    <t>10.1088/1367-2630/13/3/035025</t>
  </si>
  <si>
    <t>10.1088/1367-2630/13/3/035023</t>
  </si>
  <si>
    <t>Hu, T.; Xiao, H.; Visani, C.; Santa3ia, J.; Almasan, C. C.</t>
  </si>
  <si>
    <t>10.1088/1367-2630/13/3/033040</t>
  </si>
  <si>
    <t>10.1088/1367-2630/13/3/033041</t>
  </si>
  <si>
    <t>10.1088/1367-2630/13/4/045003</t>
  </si>
  <si>
    <t>10.1088/1367-2630/13/4/043001</t>
  </si>
  <si>
    <t>Nitrogen-vacancy centers in nano-diamond reversibly 12rease the luminescence quantum yield under strong pulsed-laser irradiation</t>
  </si>
  <si>
    <t>10.1088/1367-2630/13/4/045001</t>
  </si>
  <si>
    <t>10.1088/1367-2630/13/4/045002</t>
  </si>
  <si>
    <t>Dukaric, De1 D.</t>
  </si>
  <si>
    <t>10.1088/1367-2630/13/4/043002</t>
  </si>
  <si>
    <t>Smith, Jason M.; Grazioso, Fabio; Patton, Brian R.; Dolan, Philip R.; 3kham, Matthew L.; Twitchen, Daniel J.</t>
  </si>
  <si>
    <t>10.1088/1367-2630/13/4/045005</t>
  </si>
  <si>
    <t>10.1088/1367-2630/13/4/043003</t>
  </si>
  <si>
    <t>Hausmann, Birgit J. M.; Babinec, Thomas M.; Choy, Jennifer T.; Hodges, Jonathan S.; Hong, Sungkun; Bulu, Irfan; Yacoby, Amir; Lukin, Mikhail D.; Loncar, 3ko</t>
  </si>
  <si>
    <t>10.1088/1367-2630/13/4/045004</t>
  </si>
  <si>
    <t>10.1088/1367-2630/13/4/043005</t>
  </si>
  <si>
    <t>10.1088/1367-2630/13/4/043007</t>
  </si>
  <si>
    <t>Archambault, S.; Aubin, F.; 8er, M.; Beleshi, M.; Behnke, E.; Behnke, J.; Beltran, B.; Clark, K.; Dai, X.; Das, M.; Davour, A.; Debris, F.; Farine, J.; Genest, M-H; Giroux, G.; Gornea, R.; Faust, R.; Hinnefeld, H.; Kamaha, A.; Krauss, C.; Lafreniere, M.; Laurin, M.; Lawson, I.; Leroy, C.; Levy, C.; Lessard, L.; Levine, I.; 3tin, J-P; Ku3atunga, S.; MacDonald, R.; Nadeau, P.; Noble, A.; Piro, M-C; Pospisil, S.; Starinski, N.; Stekl, I.; Vander Werf, N.; Wichoski, U.; Zacek, V.</t>
  </si>
  <si>
    <t>10.1088/1367-2630/13/4/043006</t>
  </si>
  <si>
    <t>10.1088/1367-2630/13/4/043004</t>
  </si>
  <si>
    <t>10.1088/1367-2630/13/4/045008</t>
  </si>
  <si>
    <t>Estrada, Hector; 3ia Bravo, Jose; Meseguer, Francisco</t>
  </si>
  <si>
    <t>10.1088/1367-2630/13/4/043009</t>
  </si>
  <si>
    <t>Piazza, F.; Collins, L. A.; Smerzi, 8usto</t>
  </si>
  <si>
    <t>10.1088/1367-2630/13/4/043008</t>
  </si>
  <si>
    <t>10.1088/1367-2630/13/4/045006</t>
  </si>
  <si>
    <t>10.1088/1367-2630/13/4/045007</t>
  </si>
  <si>
    <t>10.1088/1367-2630/13/4/043010</t>
  </si>
  <si>
    <t>10.1088/1367-2630/13/4/045013</t>
  </si>
  <si>
    <t>Coarse-graining free theories with g8e symmetries: the linearized case</t>
  </si>
  <si>
    <t>10.1088/1367-2630/13/4/045009</t>
  </si>
  <si>
    <t>10.1088/1367-2630/13/4/045011</t>
  </si>
  <si>
    <t>Particles in non-Abelian g8e potentials: Landau problem and insertion of non-Abelian flux</t>
  </si>
  <si>
    <t>10.1088/1367-2630/13/4/045012</t>
  </si>
  <si>
    <t>10.1088/1367-2630/13/4/045010</t>
  </si>
  <si>
    <t>10.1088/1367-2630/13/4/043013</t>
  </si>
  <si>
    <t>10.1088/1367-2630/13/4/043015</t>
  </si>
  <si>
    <t>Gampert, 3kus; Goebbert, Jens Henrik; Schaefer, Philip; Gauding, Michael; Peters, Norbert; Aldudak, Fettah; Oberlack, 3tin</t>
  </si>
  <si>
    <t>10.1088/1367-2630/13/4/043012</t>
  </si>
  <si>
    <t>6gnickel, C.; Khattari, Z.; Johansen, T. H.; Fischer, Th M.</t>
  </si>
  <si>
    <t>10.1088/1367-2630/13/4/043014</t>
  </si>
  <si>
    <t>10.1088/1367-2630/13/4/045018</t>
  </si>
  <si>
    <t>10.1088/1367-2630/13/4/043017</t>
  </si>
  <si>
    <t>Aharo11ich, I.; Castelletto, S.; Johnson, B. C.; McCallum, J. C.; Prawer, S.</t>
  </si>
  <si>
    <t>10.1088/1367-2630/13/4/045015</t>
  </si>
  <si>
    <t>10.1088/1367-2630/13/4/045017</t>
  </si>
  <si>
    <t>10.1088/1367-2630/13/4/043016</t>
  </si>
  <si>
    <t>Barthold, P.; Luedtke, T.; Schmidt, H.; H8, R. J.</t>
  </si>
  <si>
    <t>10.1088/1367-2630/13/4/043020</t>
  </si>
  <si>
    <t>Gratz, 3cel; Hertel, Stefan; Wehring, 3kus; Stallmach, Frank; Galvosas, Petrik</t>
  </si>
  <si>
    <t>10.1088/1367-2630/13/4/045016</t>
  </si>
  <si>
    <t>10.1088/1367-2630/13/4/043018</t>
  </si>
  <si>
    <t>10.1088/1367-2630/13/4/043019</t>
  </si>
  <si>
    <t>10.1088/1367-2630/13/4/045014</t>
  </si>
  <si>
    <t>10.1088/1367-2630/13/4/043021</t>
  </si>
  <si>
    <t>10.1088/1367-2630/13/4/043022</t>
  </si>
  <si>
    <t>10.1088/1367-2630/13/4/043023</t>
  </si>
  <si>
    <t>Pollock, S.; Cotter, J. P.; Laliotis, A.; Ramirez-3tinez, F.; Hinds, E. A.</t>
  </si>
  <si>
    <t>10.1088/1367-2630/13/4/043029</t>
  </si>
  <si>
    <t>10.1088/1367-2630/13/4/043026</t>
  </si>
  <si>
    <t>10.1088/1367-2630/13/4/043028</t>
  </si>
  <si>
    <t>10.1088/1367-2630/13/4/043024</t>
  </si>
  <si>
    <t>10.1088/1367-2630/13/4/043027</t>
  </si>
  <si>
    <t>10.1088/1367-2630/13/4/043030</t>
  </si>
  <si>
    <t>10.1088/1367-2630/13/4/043031</t>
  </si>
  <si>
    <t>Eibenberger, Sandra; Gerlich, Stefan; Arndt, 3kus; Tuexen, Jens; 5or, 3cel</t>
  </si>
  <si>
    <t>10.1088/1367-2630/13/4/043033</t>
  </si>
  <si>
    <t>Cheng, Hongyan; Dai, Qionglin; Li, Haihong; Zhu, Yun; Zhang, Mei; Yang, 6zhong</t>
  </si>
  <si>
    <t>10.1088/1367-2630/13/4/043032</t>
  </si>
  <si>
    <t>Phase 9aration and near-critical fluctuations in two-component lipid membranes: Monte Carlo simulations on experimentally relevant scales</t>
  </si>
  <si>
    <t>10.1088/1367-2630/13/4/045019</t>
  </si>
  <si>
    <t>049401</t>
  </si>
  <si>
    <t>10.1088/1367-2630/13/4/049401</t>
  </si>
  <si>
    <t>10.1088/1367-2630/13/4/045020</t>
  </si>
  <si>
    <t>Milova11, Alexander V.</t>
  </si>
  <si>
    <t>10.1088/1367-2630/13/4/043034</t>
  </si>
  <si>
    <t>Pham, L. M.; Le Sage, D.; Stanwix, P. L.; Yeung, T. K.; Glenn, D.; Trifo11, A.; Cappellaro, P.; Hemmer, P. R.; Lukin, M. D.; Park, H.; Yacoby, A.; Walsworth, R. L.</t>
  </si>
  <si>
    <t>10.1088/1367-2630/13/4/045021</t>
  </si>
  <si>
    <t>Silveirinha, 3io G.; Medeiros, Carla R.; Fernandes, Carlos A.; Costa, Jorge R.</t>
  </si>
  <si>
    <t>10.1088/1367-2630/13/5/053004</t>
  </si>
  <si>
    <t>10.1088/1367-2630/13/5/053006</t>
  </si>
  <si>
    <t>10.1088/1367-2630/13/5/053005</t>
  </si>
  <si>
    <t>10.1088/1367-2630/13/5/053002</t>
  </si>
  <si>
    <t>10.1088/1367-2630/13/5/053001</t>
  </si>
  <si>
    <t>10.1088/1367-2630/13/5/053003</t>
  </si>
  <si>
    <t>10.1088/1367-2630/13/5/053008</t>
  </si>
  <si>
    <t>10.1088/1367-2630/13/5/053009</t>
  </si>
  <si>
    <t>Chen, P. Y.; Poulton, C. G.; Asatryan, A. A.; Steel, M. J.; Botten, L. C.; de Sterke, C. 3tijn; McPhedran, R. C.</t>
  </si>
  <si>
    <t>10.1088/1367-2630/13/5/053007</t>
  </si>
  <si>
    <t>059502</t>
  </si>
  <si>
    <t>10.1088/1367-2630/13/5/059502</t>
  </si>
  <si>
    <t>059501</t>
  </si>
  <si>
    <t>10.1088/1367-2630/13/5/059501</t>
  </si>
  <si>
    <t>10.1088/1367-2630/13/5/053011</t>
  </si>
  <si>
    <t>10.1088/1367-2630/13/5/053010</t>
  </si>
  <si>
    <t>10.1088/1367-2630/13/5/053012</t>
  </si>
  <si>
    <t>10.1088/1367-2630/13/5/053013</t>
  </si>
  <si>
    <t>059601</t>
  </si>
  <si>
    <t>10.1088/1367-2630/13/5/059601</t>
  </si>
  <si>
    <t>10.1088/1367-2630/13/5/053015</t>
  </si>
  <si>
    <t>10.1088/1367-2630/13/5/053017</t>
  </si>
  <si>
    <t>10.1088/1367-2630/13/5/053023</t>
  </si>
  <si>
    <t>10.1088/1367-2630/13/5/053020</t>
  </si>
  <si>
    <t>Greenfield, Elad; Rotschild, Carmel; Szameit, Alexander; Nemirovsky, Jonathan; El-Ganainy, Ramy; Christodoulides, Demetrios N.; Saraf, Meirav; Lifshitz, Efrat; Segev, Mor12hai</t>
  </si>
  <si>
    <t>10.1088/1367-2630/13/5/053021</t>
  </si>
  <si>
    <t>10.1088/1367-2630/13/5/053019</t>
  </si>
  <si>
    <t>10.1088/1367-2630/13/5/053018</t>
  </si>
  <si>
    <t>10.1088/1367-2630/13/5/053022</t>
  </si>
  <si>
    <t>Kiffner, 3tin; Hartmann, Michael J.</t>
  </si>
  <si>
    <t>10.1088/1367-2630/13/5/053027</t>
  </si>
  <si>
    <t>10.1088/1367-2630/13/5/053024</t>
  </si>
  <si>
    <t>10.1088/1367-2630/13/5/053026</t>
  </si>
  <si>
    <t>10.1088/1367-2630/13/5/053025</t>
  </si>
  <si>
    <t>Modulated 3tensite: why it forms and why it deforms easily</t>
  </si>
  <si>
    <t>10.1088/1367-2630/13/5/053029</t>
  </si>
  <si>
    <t>10.1088/1367-2630/13/5/053030</t>
  </si>
  <si>
    <t>Klimo, O.; Psikal, J.; Limpouch, J.; Proska, J.; 11otny, F.; Ceccotti, T.; Floquet, V.; Kawata, S.</t>
  </si>
  <si>
    <t>10.1088/1367-2630/13/5/053028</t>
  </si>
  <si>
    <t>10.1088/1367-2630/13/5/055003</t>
  </si>
  <si>
    <t>Anglani, Roberto; Mannarelli, Massimo; Ruggieri, 3co</t>
  </si>
  <si>
    <t>10.1088/1367-2630/13/5/055002</t>
  </si>
  <si>
    <t>Basu, Pallab; Nogueira, Fernando; Rozali, Moshe; Stang, Jared B.; Van Raamsdonk, 3k</t>
  </si>
  <si>
    <t>10.1088/1367-2630/13/5/055001</t>
  </si>
  <si>
    <t>55033</t>
  </si>
  <si>
    <t>10.1088/1367-2630/13/5/053033</t>
  </si>
  <si>
    <t>Schachen5er, J.; Lesa11sky, I.; Micheli, A.; Daley, A. J.</t>
  </si>
  <si>
    <t>059503</t>
  </si>
  <si>
    <t>10.1088/1367-2630/13/5/059503</t>
  </si>
  <si>
    <t>10.1088/1367-2630/13/5/055005</t>
  </si>
  <si>
    <t>10.1088/1367-2630/13/5/055006</t>
  </si>
  <si>
    <t>Exact results on dynamical 12oupling by pi pulses in quantum information processes (vol 10, 083024, 2008)</t>
  </si>
  <si>
    <t>059504</t>
  </si>
  <si>
    <t>10.1088/1367-2630/13/5/059504</t>
  </si>
  <si>
    <t>10.1088/1367-2630/13/5/053034</t>
  </si>
  <si>
    <t>Phase 9aration in the iron chalcogenide superconductor Fe1+yTexSe1-x</t>
  </si>
  <si>
    <t>Hu, Hefei; Zuo, Jian-Min; Wen, Jinsheng; Xu, Zhi6; Lin, Zhiwei; Li, Qiang; Gu, Genda; Park, Wan Kyu; Greene, Laura H.</t>
  </si>
  <si>
    <t>10.1088/1367-2630/13/5/053031</t>
  </si>
  <si>
    <t>Gammel3k, Soren; Molmer, Klaus</t>
  </si>
  <si>
    <t>10.1088/1367-2630/13/5/053035</t>
  </si>
  <si>
    <t>10.1088/1367-2630/13/5/053032</t>
  </si>
  <si>
    <t>Enculescu, Mihaela; Falcke, 3tin</t>
  </si>
  <si>
    <t>10.1088/1367-2630/13/5/053040</t>
  </si>
  <si>
    <t>10.1088/1367-2630/13/5/053038</t>
  </si>
  <si>
    <t>10.1088/1367-2630/13/5/053037</t>
  </si>
  <si>
    <t>10.1088/1367-2630/13/5/053036</t>
  </si>
  <si>
    <t>10.1088/1367-2630/13/5/053039</t>
  </si>
  <si>
    <t>Aharo11-Bohm-like oscillations in Fabry-Perot interferometers</t>
  </si>
  <si>
    <t>10.1088/1367-2630/13/5/055007</t>
  </si>
  <si>
    <t>Angular momentum 12omposition of entangled photons with an arbitrary pump</t>
  </si>
  <si>
    <t>053048</t>
  </si>
  <si>
    <t>10.1088/1367-2630/13/5/053048</t>
  </si>
  <si>
    <t>10.1088/1367-2630/13/5/053043</t>
  </si>
  <si>
    <t>053045</t>
  </si>
  <si>
    <t>10.1088/1367-2630/13/5/053045</t>
  </si>
  <si>
    <t>10.1088/1367-2630/13/5/055008</t>
  </si>
  <si>
    <t>053047</t>
  </si>
  <si>
    <t>10.1088/1367-2630/13/5/053047</t>
  </si>
  <si>
    <t>10.1088/1367-2630/13/5/055012</t>
  </si>
  <si>
    <t>Metastability in spin-polarized Fermi gases and quasiparticle 12ays</t>
  </si>
  <si>
    <t>10.1088/1367-2630/13/5/055011</t>
  </si>
  <si>
    <t>053046</t>
  </si>
  <si>
    <t>10.1088/1367-2630/13/5/053046</t>
  </si>
  <si>
    <t>10.1088/1367-2630/13/5/053042</t>
  </si>
  <si>
    <t>Sommer, Ariel; Ku, 3k; Zwierlein, 3tin W.</t>
  </si>
  <si>
    <t>10.1088/1367-2630/13/5/055009</t>
  </si>
  <si>
    <t>10.1088/1367-2630/13/5/055010</t>
  </si>
  <si>
    <t>10.1088/1367-2630/13/5/053041</t>
  </si>
  <si>
    <t>10.1088/1367-2630/13/5/055014</t>
  </si>
  <si>
    <t>10.1088/1367-2630/13/5/055013</t>
  </si>
  <si>
    <t>Jakubczak, Krzysztof; Mocek, Tomas; Chalupsky, Jaromir; Lee, Gae Hwang; Kim, Tae Keun; Park, Seung Beom; Nam, Chang Hee; Hajkova, Vera; Toufarova, 3tina; Juha, Libor; Rus, Bedrich</t>
  </si>
  <si>
    <t>053049</t>
  </si>
  <si>
    <t>10.1088/1367-2630/13/5/053049</t>
  </si>
  <si>
    <t>10.1088/1367-2630/13/5/055015</t>
  </si>
  <si>
    <t>11otny, J.; Alber, G.; Jex, I.</t>
  </si>
  <si>
    <t>053052</t>
  </si>
  <si>
    <t>10.1088/1367-2630/13/5/053052</t>
  </si>
  <si>
    <t>3shall, Graham D.; Gaebel, Torsten; Matthews, Jonathan C. F.; Enderlein, Joerg; O'Brien, Jeremy L.; Rabeau, James R.</t>
  </si>
  <si>
    <t>10.1088/1367-2630/13/5/055016</t>
  </si>
  <si>
    <t>053050</t>
  </si>
  <si>
    <t>10.1088/1367-2630/13/5/053050</t>
  </si>
  <si>
    <t>Agafo11a, N.; Aleksandrov, A.; Altinok, O.; Anokhina, A.; Aoki, S.; Ariga, A.; Ariga, T.; Autiero, D.; Badertscher, A.; Bagulya, A.; Bendhahbi, A.; Bertolin, A.; Bozza, C.; Brugiere, T.; Brugnera, R.; Brunet, F.; Brunetti, G.; Buontempo, S.; Cazes, A.; Chaussard, L.; Chernyavskiy, M.; Chiarella, V.; Chuka11, A.; D'Ambrosio, N.; Dal Corso, F.; De Lellis, G.; del Amo Sanchez, P.; 12lais, Y.; De Serio, M.; Di Capua, F.; Di Crescenzo, A.; Di Ferdinando, D.; Di 3co, N.; Dmitrievski, S.; Dracos, M.; Duchesneau, D.; Dusini, S.; Dzhatdoev, T.; Ebert, J.; Egorov, O.; Enikeev, R.; Ereditato, A.; Esposito, L. S.; Favier, J.; Ferber, T.; Fini, R. A.; Frekers, D.; Fukuda, T.; Garfagnini, A.; Giacomelli, G.; Giorgini, M.; Gollnitz, C.; Goldberg, J.; Golubkov, D.; Goncharova, L.; Gornushkin, Y.; Grella, G.; Grianti, F.; Guler, A. M.; Gustavino, C.; Hagner, C.; Hamada, K.; Hara, T.; Hierholzer, M.; Hollnagel, A.; Hoshino, K.; Ieva, M.; Ishida, H.; Jakovcic, K.; Jollet, C.; Juget, F.; Kamiscioglu, M.; Kazuyama, K.; Kim, S. H.; Kimura, M.; Kitagawa, N.; Klicek, B.; Knuesel, J.; Kodama, K.; Komatsu, M.; Kose, U.; Kreslo, I.; Kubota, H.; Lazzaro, C.; Lenkeit, J.; Lippi, I.; Ljubicic, A.; Longhin, A.; Loverre, P.; Lutter, G.; Malgin, A.; Mandrioli, G.; Mannai, K.; 3teau, J.; Matsuo, T.; Matveev, V.; Mauri, N.; Medinaceli, E.; Meisel, F.; Meregaglia, A.; Migliozzi, P.; Mikado, S.; Miyamoto, S.; Monacelli, P.; Morishima, K.; Moser, U.; Muciaccia, M. T.; Naganawa, N.; Naka, T.; Nakamura, M.; Nakano, T.; Naumov, D.; Nikitina, V.; Niwa, K.; Nonoyama, Y.; Ogawa, S.; Okateva, N.; Olchevskiy, A.; Paniccia, M.; Paoloni, A.; Park, B. D.; Park, I. G.; Pastore, A.; Patrizii, L.; Pennacchio, E.; Pessard, H.; Pretzl, K.; Pilipenko, V.; Pistillo, C.; Polukhina, N.; Pozzato, M.; Pupilli, F.; Rescigno, R.; Roga11a, T.; Rokujo, H.; Romano, G.; Rosa, G.; Rostovtseva, I.; Rubbia, A.; Russo, A.; Ryasny, V.; Ryazhskaya, O.; Sato, O.; Sato, Y.; Schembri, A.; Schmidt-Parzefall, W.; Schroeder, H.; Lavina, L. Scotto; Sheshukov, A.; Shibuya, H.; Shoziyeov, G.; Simone, S.; Sioli, M.; Sirignano, C.; Sirri, G.; Song, J. S.; Spinetti, M.; Stanco, L.; Starkov, N.; Stipcevic, M.; Strauss, T.; Strolin, P.; Takahashi, S.; Tenti, M.; Terra11a, F.; Tezuka, I.; Tioukov, V.; Tolun, P.; Trabelsi, A.; Tran, T.; Tufanli, S.; Vilain, P.; Vladimirov, M.; Votano, L.; Vuilleumier, J. L.; Wilquet, G.; Wonsak, B.; Yakushev, V.; Yoon, C. S.; Yoshioka, T.; Yoshida, J.; Zaitsev, Y.; Zemskova, S.; Zghiche, A.; Zimmermann, R.</t>
  </si>
  <si>
    <t>053051</t>
  </si>
  <si>
    <t>10.1088/1367-2630/13/5/053051</t>
  </si>
  <si>
    <t>Schroeder, Tim; Gaedeke, Friedemann; Banholzer, Moritz 7ian; Benson, Oliver</t>
  </si>
  <si>
    <t>10.1088/1367-2630/13/5/055017</t>
  </si>
  <si>
    <t>053056</t>
  </si>
  <si>
    <t>10.1088/1367-2630/13/5/053056</t>
  </si>
  <si>
    <t>053057</t>
  </si>
  <si>
    <t>10.1088/1367-2630/13/5/053057</t>
  </si>
  <si>
    <t>Heaney, Libby; Cabello, Adan; Santos, 3celo Franca; Vedral, Vlatko</t>
  </si>
  <si>
    <t>053054</t>
  </si>
  <si>
    <t>10.1088/1367-2630/13/5/053054</t>
  </si>
  <si>
    <t>10.1088/1367-2630/13/5/055018</t>
  </si>
  <si>
    <t>10.1088/1367-2630/13/5/055020</t>
  </si>
  <si>
    <t>10.1088/1367-2630/13/5/055019</t>
  </si>
  <si>
    <t>10.1088/1367-2630/13/5/053053</t>
  </si>
  <si>
    <t>053055</t>
  </si>
  <si>
    <t>10.1088/1367-2630/13/5/053055</t>
  </si>
  <si>
    <t>053059</t>
  </si>
  <si>
    <t>10.1088/1367-2630/13/5/053059</t>
  </si>
  <si>
    <t>10.1088/1367-2630/13/5/055022</t>
  </si>
  <si>
    <t>Chen, Pengfei; Ottino, 7io M.; Lueptow, Richard M.</t>
  </si>
  <si>
    <t>10.1088/1367-2630/13/5/055021</t>
  </si>
  <si>
    <t>10.1088/1367-2630/13/5/055024</t>
  </si>
  <si>
    <t>10.1088/1367-2630/13/5/055025</t>
  </si>
  <si>
    <t>10.1088/1367-2630/13/5/055023</t>
  </si>
  <si>
    <t>053058</t>
  </si>
  <si>
    <t>10.1088/1367-2630/13/5/053058</t>
  </si>
  <si>
    <t>Masanes, Lluis; Mueller, 3kus P.</t>
  </si>
  <si>
    <t>10.1088/1367-2630/13/6/063001</t>
  </si>
  <si>
    <t>10.1088/1367-2630/13/6/065001</t>
  </si>
  <si>
    <t>10.1088/1367-2630/13/6/063002</t>
  </si>
  <si>
    <t>10.1088/1367-2630/13/6/063005</t>
  </si>
  <si>
    <t>Fractional quantum Hall effect in a U(1)xSU(2) g8e field</t>
  </si>
  <si>
    <t>10.1088/1367-2630/13/6/065002</t>
  </si>
  <si>
    <t>Schwetz, Thomas; Tortola, 3iam; Valle, J. W. F.</t>
  </si>
  <si>
    <t>10.1088/1367-2630/13/6/063004</t>
  </si>
  <si>
    <t>10.1088/1367-2630/13/6/063003</t>
  </si>
  <si>
    <t>10.1088/1367-2630/13/6/065003</t>
  </si>
  <si>
    <t>10.1088/1367-2630/13/6/068001</t>
  </si>
  <si>
    <t>10.1088/1367-2630/13/6/063006</t>
  </si>
  <si>
    <t>10.1088/1367-2630/13/6/065005</t>
  </si>
  <si>
    <t>10.1088/1367-2630/13/6/068002</t>
  </si>
  <si>
    <t>10.1088/1367-2630/13/6/065004</t>
  </si>
  <si>
    <t>Laser-assisted 12ay of quasistationary states</t>
  </si>
  <si>
    <t>10.1088/1367-2630/13/6/063007</t>
  </si>
  <si>
    <t>10.1088/1367-2630/13/6/065008</t>
  </si>
  <si>
    <t>10.1088/1367-2630/13/6/065006</t>
  </si>
  <si>
    <t>10.1088/1367-2630/13/6/065007</t>
  </si>
  <si>
    <t>10.1088/1367-2630/13/6/063012</t>
  </si>
  <si>
    <t>Fast transfer and efficient coherent 9aration of a bound cluster in the extended Hubbard model</t>
  </si>
  <si>
    <t>10.1088/1367-2630/13/6/063009</t>
  </si>
  <si>
    <t>10.1088/1367-2630/13/6/063011</t>
  </si>
  <si>
    <t>10.1088/1367-2630/13/6/063008</t>
  </si>
  <si>
    <t>Bergues, B.; Zherebtsov, S.; Deng, Y.; Gu, X.; Znakovskaya, I.; Kienberger, R.; Krausz, F.; 3cus, G.; Kling, M. F.</t>
  </si>
  <si>
    <t>10.1088/1367-2630/13/6/063010</t>
  </si>
  <si>
    <t>Grabovskij, G. J.; Bushev, P.; Cole, J. H.; Mueller, C.; Lisenfeld, J.; Lukashenko, A.; Usti11, A. V.</t>
  </si>
  <si>
    <t>10.1088/1367-2630/13/6/063015</t>
  </si>
  <si>
    <t>10.1088/1367-2630/13/6/063017</t>
  </si>
  <si>
    <t>10.1088/1367-2630/13/6/063013</t>
  </si>
  <si>
    <t>10.1088/1367-2630/13/6/063018</t>
  </si>
  <si>
    <t>10.1088/1367-2630/13/6/063021</t>
  </si>
  <si>
    <t>10.1088/1367-2630/13/6/063019</t>
  </si>
  <si>
    <t>10.1088/1367-2630/13/6/063020</t>
  </si>
  <si>
    <t>10.1088/1367-2630/13/6/063022</t>
  </si>
  <si>
    <t>10.1088/1367-2630/13/6/063023</t>
  </si>
  <si>
    <t>1otta, Peter; Gogolin, Christian; Barrett, Jonathan; Brunner, Nicolas</t>
  </si>
  <si>
    <t>10.1088/1367-2630/13/6/063024</t>
  </si>
  <si>
    <t>10.1088/1367-2630/13/6/063026</t>
  </si>
  <si>
    <t>10.1088/1367-2630/13/6/063025</t>
  </si>
  <si>
    <t>10.1088/1367-2630/13/6/063027</t>
  </si>
  <si>
    <t>10.1088/1367-2630/13/6/063032</t>
  </si>
  <si>
    <t>Po3ico, Enrico; Sanguinetti, Bruno; Sekatski, Pavel; Zbinden, Hugo; Gisin, Nicolas</t>
  </si>
  <si>
    <t>10.1088/1367-2630/13/6/063031</t>
  </si>
  <si>
    <t>Mei, Zhong Lei; Bai, Jing; Cui, Tie 6</t>
  </si>
  <si>
    <t>10.1088/1367-2630/13/6/063028</t>
  </si>
  <si>
    <t>Beermann, Jonas; Sondergaard, Thomas; 11ikov, Sergey M.; Bozhevolnyi, Sergey I.; Devaux, Eloise; Ebbesen, Thomas W.</t>
  </si>
  <si>
    <t>10.1088/1367-2630/13/6/063029</t>
  </si>
  <si>
    <t>10.1088/1367-2630/13/6/063033</t>
  </si>
  <si>
    <t>Claussen, I.; 5r, S. G.</t>
  </si>
  <si>
    <t>10.1088/1367-2630/13/6/063034</t>
  </si>
  <si>
    <t>10.1088/1367-2630/13/6/063035</t>
  </si>
  <si>
    <t>Pri3y structural dynamics in graphite</t>
  </si>
  <si>
    <t>10.1088/1367-2630/13/6/063030</t>
  </si>
  <si>
    <t>10.1088/1367-2630/13/6/065010</t>
  </si>
  <si>
    <t>10.1088/1367-2630/13/6/065009</t>
  </si>
  <si>
    <t>10.1088/1367-2630/13/6/065012</t>
  </si>
  <si>
    <t>10.1088/1367-2630/13/6/065013</t>
  </si>
  <si>
    <t>10.1088/1367-2630/13/6/065011</t>
  </si>
  <si>
    <t>10.1088/1367-2630/13/6/063036</t>
  </si>
  <si>
    <t>10.1088/1367-2630/13/6/063037</t>
  </si>
  <si>
    <t>10.1088/1367-2630/13/6/065014</t>
  </si>
  <si>
    <t>10.1088/1367-2630/13/6/063038</t>
  </si>
  <si>
    <t>063042</t>
  </si>
  <si>
    <t>10.1088/1367-2630/13/6/063042</t>
  </si>
  <si>
    <t>10.1088/1367-2630/13/6/063040</t>
  </si>
  <si>
    <t>10.1088/1367-2630/13/6/063039</t>
  </si>
  <si>
    <t>063041</t>
  </si>
  <si>
    <t>10.1088/1367-2630/13/6/063041</t>
  </si>
  <si>
    <t>063045</t>
  </si>
  <si>
    <t>10.1088/1367-2630/13/6/063045</t>
  </si>
  <si>
    <t>10.1088/1367-2630/13/6/065017</t>
  </si>
  <si>
    <t>063043</t>
  </si>
  <si>
    <t>10.1088/1367-2630/13/6/063043</t>
  </si>
  <si>
    <t>10.1088/1367-2630/13/6/065021</t>
  </si>
  <si>
    <t>10.1088/1367-2630/13/6/065027</t>
  </si>
  <si>
    <t>10.1088/1367-2630/13/6/065020</t>
  </si>
  <si>
    <t>10.1088/1367-2630/13/6/065016</t>
  </si>
  <si>
    <t>10.1088/1367-2630/13/6/065023</t>
  </si>
  <si>
    <t>063044</t>
  </si>
  <si>
    <t>10.1088/1367-2630/13/6/063044</t>
  </si>
  <si>
    <t>10.1088/1367-2630/13/6/065022</t>
  </si>
  <si>
    <t>10.1088/1367-2630/13/6/065015</t>
  </si>
  <si>
    <t>10.1088/1367-2630/13/6/065025</t>
  </si>
  <si>
    <t>The Shapiro effect in atomchip-based bosonic Jo9hson 6ctions</t>
  </si>
  <si>
    <t>Grond, 7ian; Betz, Thomas; Hohenester, Ulrich; Mauser, Norbert J.; Schmied5er, Joerg; Schumm, Thorsten</t>
  </si>
  <si>
    <t>10.1088/1367-2630/13/6/065026</t>
  </si>
  <si>
    <t>10.1088/1367-2630/13/6/065024</t>
  </si>
  <si>
    <t>10.1088/1367-2630/13/6/065019</t>
  </si>
  <si>
    <t>10.1088/1367-2630/13/6/065018</t>
  </si>
  <si>
    <t>Chepelianskii, A. D.; Kli11, D.; Kasumov, A.; Gueron, S.; Pietrement, O.; Lyonnais, S.; Bouchiat, H.</t>
  </si>
  <si>
    <t>063046</t>
  </si>
  <si>
    <t>10.1088/1367-2630/13/6/063046</t>
  </si>
  <si>
    <t>063048</t>
  </si>
  <si>
    <t>10.1088/1367-2630/13/6/063048</t>
  </si>
  <si>
    <t>063049</t>
  </si>
  <si>
    <t>10.1088/1367-2630/13/6/063049</t>
  </si>
  <si>
    <t>063047</t>
  </si>
  <si>
    <t>10.1088/1367-2630/13/6/063047</t>
  </si>
  <si>
    <t>10.1088/1367-2630/13/6/065031</t>
  </si>
  <si>
    <t>10.1088/1367-2630/13/6/065029</t>
  </si>
  <si>
    <t>10.1088/1367-2630/13/6/065028</t>
  </si>
  <si>
    <t>10.1088/1367-2630/13/6/065030</t>
  </si>
  <si>
    <t>10.1088/1367-2630/13/7/073002</t>
  </si>
  <si>
    <t>10.1088/1367-2630/13/7/073004</t>
  </si>
  <si>
    <t>Nimmrichter, Stefan; Haslinger, Philipp; Hornberger, Klaus; Arndt, 3kus</t>
  </si>
  <si>
    <t>10.1088/1367-2630/13/7/075002</t>
  </si>
  <si>
    <t>Beltran, B.; Bichsel, H.; Cai, B.; Cox, G. A.; Deng, H.; Detwiler, J.; Formaggio, J. A.; Habib, S.; Hallin, A. L.; Hime, A.; Huang, M.; Kraus, C.; Leslie, H. R.; Loach, J. C.; 3tin, R.; McGee, S.; Miller, M. L.; Monreal, B.; Monroe, J.; Oblath, N. S.; Peeters, S. J. M.; Poon, A. W. P.; Prior, G.; Rielage, K.; Robertson, R. G. H.; Smith, M. W. E.; Stonehill, L. C.; Tolich, N.; Van Wechel, T.; Tseung, H. Wan Chan; Wendland, J.; Wilkerson, J. F.; Wright, A.</t>
  </si>
  <si>
    <t>10.1088/1367-2630/13/7/073006</t>
  </si>
  <si>
    <t>10.1088/1367-2630/13/7/073005</t>
  </si>
  <si>
    <t>10.1088/1367-2630/13/7/073003</t>
  </si>
  <si>
    <t>10.1088/1367-2630/13/7/073001</t>
  </si>
  <si>
    <t>Mueller, T.; Aharo11ich, I.; Lombez, L.; Alaverdyan, Y.; Vamivakas, A. N.; Castelletto, S.; Jelezko, F.; Wrachtrup, J.; Prawer, S.; Atatuere, M.</t>
  </si>
  <si>
    <t>10.1088/1367-2630/13/7/075001</t>
  </si>
  <si>
    <t>10.1088/1367-2630/13/7/073007</t>
  </si>
  <si>
    <t>10.1088/1367-2630/13/7/073008</t>
  </si>
  <si>
    <t>10.1088/1367-2630/13/7/073009</t>
  </si>
  <si>
    <t>10.1088/1367-2630/13/7/073010</t>
  </si>
  <si>
    <t>Angle-resolved electron spectroscopy of the resonant 8er 12ay in xenon with meV energy resolution</t>
  </si>
  <si>
    <t>10.1088/1367-2630/13/7/073014</t>
  </si>
  <si>
    <t>10.1088/1367-2630/13/7/073011</t>
  </si>
  <si>
    <t>10.1088/1367-2630/13/7/073015</t>
  </si>
  <si>
    <t>10.1088/1367-2630/13/7/073012</t>
  </si>
  <si>
    <t>10.1088/1367-2630/13/7/073013</t>
  </si>
  <si>
    <t>Shi, Ming6; Jiang, Fengjian; Sun, Chunxiao; Du, Jiangfeng</t>
  </si>
  <si>
    <t>10.1088/1367-2630/13/7/073016</t>
  </si>
  <si>
    <t>Macko, Sven; Frost, Frank; Engler, 3tin; Hirsch, Diet3; Hoeche, Thomas; Grenzer, Joerg; Michely, Thomas</t>
  </si>
  <si>
    <t>10.1088/1367-2630/13/7/073017</t>
  </si>
  <si>
    <t>10.1088/1367-2630/13/7/073019</t>
  </si>
  <si>
    <t>10.1088/1367-2630/13/7/073021</t>
  </si>
  <si>
    <t>Owens, J. O.; Broome, M. A.; Biggerstaff, D. N.; Goggin, M. E.; Fedrizzi, A.; Linjordet, T.; Ams, M.; 3shall, G. D.; Twamley, J.; Withford, M. J.; White, A. G.</t>
  </si>
  <si>
    <t>10.1088/1367-2630/13/7/075003</t>
  </si>
  <si>
    <t>10.1088/1367-2630/13/7/075004</t>
  </si>
  <si>
    <t>10.1088/1367-2630/13/7/073023</t>
  </si>
  <si>
    <t>10.1088/1367-2630/13/7/073025</t>
  </si>
  <si>
    <t>Weier, Henning; Krauss, Harald; Rau, 3kus; Fuerst, 3tin; Nauerth, Sebastian; Weinfurter, Harald</t>
  </si>
  <si>
    <t>10.1088/1367-2630/13/7/073024</t>
  </si>
  <si>
    <t>Deboeuf, A.; Gauthier, G.; 3tin, J.; Salin, D.</t>
  </si>
  <si>
    <t>10.1088/1367-2630/13/7/075005</t>
  </si>
  <si>
    <t>10.1088/1367-2630/13/7/073026</t>
  </si>
  <si>
    <t>10.1088/1367-2630/13/7/075006</t>
  </si>
  <si>
    <t>078001</t>
  </si>
  <si>
    <t>10.1088/1367-2630/13/7/078001</t>
  </si>
  <si>
    <t>10.1088/1367-2630/13/7/073027</t>
  </si>
  <si>
    <t>Le3chand, C.; Triki, M.; Darquie, B.; Borde, Ch J.; Chardonnet, C.; Daussy, C.</t>
  </si>
  <si>
    <t>10.1088/1367-2630/13/7/073028</t>
  </si>
  <si>
    <t>078002</t>
  </si>
  <si>
    <t>10.1088/1367-2630/13/7/078002</t>
  </si>
  <si>
    <t>10.1088/1367-2630/13/7/075007</t>
  </si>
  <si>
    <t>12onstructing holographic liquids</t>
  </si>
  <si>
    <t>10.1088/1367-2630/13/7/075010</t>
  </si>
  <si>
    <t>10.1088/1367-2630/13/7/073033</t>
  </si>
  <si>
    <t>Clarke, Patrick J.; Collins, Robert J.; Hiskett, Philip A.; Garcia-3tinez, 3ia-Jose; Krichel, Nils J.; McCarthy, Aongus; Tanner, Michael G.; O'Connor, John A.; Natara1, Chandra M.; Miki, Shigehito; Sasaki, Masahide; Wang, Zhen; Fujiwara, Mikio; Rech, Ivan; Ghioni, Massimo; Gulinatti, Angelo; Hadfield, Robert H.; Townsend, Paul D.; Buller, Gerald S.</t>
  </si>
  <si>
    <t>10.1088/1367-2630/13/7/075008</t>
  </si>
  <si>
    <t>10.1088/1367-2630/13/7/073030</t>
  </si>
  <si>
    <t>10.1088/1367-2630/13/7/073029</t>
  </si>
  <si>
    <t>10.1088/1367-2630/13/7/075009</t>
  </si>
  <si>
    <t>10.1088/1367-2630/13/7/073032</t>
  </si>
  <si>
    <t>10.1088/1367-2630/13/7/073031</t>
  </si>
  <si>
    <t>10.1088/1367-2630/13/7/073034</t>
  </si>
  <si>
    <t>10.1088/1367-2630/13/7/073035</t>
  </si>
  <si>
    <t>10.1088/1367-2630/13/7/075011</t>
  </si>
  <si>
    <t>10.1088/1367-2630/13/7/073038</t>
  </si>
  <si>
    <t>10.1088/1367-2630/13/7/073037</t>
  </si>
  <si>
    <t>Baek, Seung Ki; Minnhagen, Petter; Kim, Beom 6</t>
  </si>
  <si>
    <t>10.1088/1367-2630/13/7/073036</t>
  </si>
  <si>
    <t>10.1088/1367-2630/13/7/073039</t>
  </si>
  <si>
    <t>Design, fabrication and experimental demonstration of 6ction surface ion traps</t>
  </si>
  <si>
    <t>10.1088/1367-2630/13/7/075018</t>
  </si>
  <si>
    <t>10.1088/1367-2630/13/7/075013</t>
  </si>
  <si>
    <t>10.1088/1367-2630/13/7/073042</t>
  </si>
  <si>
    <t>10.1088/1367-2630/13/7/075015</t>
  </si>
  <si>
    <t>10.1088/1367-2630/13/7/073044</t>
  </si>
  <si>
    <t>10.1088/1367-2630/13/7/075019</t>
  </si>
  <si>
    <t>10.1088/1367-2630/13/7/073041</t>
  </si>
  <si>
    <t>10.1088/1367-2630/13/7/075017</t>
  </si>
  <si>
    <t>Schmidt-Kaler, F.; Feldker, T.; Kolbe, D.; Walz, J.; Mueller, M.; Zoller, P.; Li, W.; Lesa11sky, I.</t>
  </si>
  <si>
    <t>10.1088/1367-2630/13/7/075014</t>
  </si>
  <si>
    <t>10.1088/1367-2630/13/7/073040</t>
  </si>
  <si>
    <t>10.1088/1367-2630/13/7/075016</t>
  </si>
  <si>
    <t>Theory of the scattering of light and surface plasmon polaritons by finite-size subwavelength metallic defects via field 12omposition</t>
  </si>
  <si>
    <t>10.1088/1367-2630/13/7/073045</t>
  </si>
  <si>
    <t>075012</t>
  </si>
  <si>
    <t>10.1088/1367-2630/13/7/075012</t>
  </si>
  <si>
    <t>10.1088/1367-2630/13/7/073043</t>
  </si>
  <si>
    <t>10.1088/1367-2630/13/8/083001</t>
  </si>
  <si>
    <t>10.1088/1367-2630/13/8/083002</t>
  </si>
  <si>
    <t>10.1088/1367-2630/13/8/085001</t>
  </si>
  <si>
    <t>10.1088/1367-2630/13/8/085002</t>
  </si>
  <si>
    <t>10.1088/1367-2630/13/8/083004</t>
  </si>
  <si>
    <t>10.1088/1367-2630/13/8/085003</t>
  </si>
  <si>
    <t>Perczel, 1os; Tyc, Tomas; Leonhardt, Ulf</t>
  </si>
  <si>
    <t>10.1088/1367-2630/13/8/083007</t>
  </si>
  <si>
    <t>Idziaszek, Zbigniew; Simoni, Andrea; Calarco, Tommaso; 7ienne, Paul S.</t>
  </si>
  <si>
    <t>10.1088/1367-2630/13/8/083005</t>
  </si>
  <si>
    <t>Tricolored lattice g8e theory with randomness: fault tolerance in topological color codes</t>
  </si>
  <si>
    <t>Andrist, Ruben S.; Katzgraber, Helmut G.; Bombin, H.; 3tin-Delgado, M. A.</t>
  </si>
  <si>
    <t>10.1088/1367-2630/13/8/083006</t>
  </si>
  <si>
    <t>9aration of intra- and intergranular magnetotransport properties in nanocrystalline diamond films on the metallic side of the metal-insulator transition</t>
  </si>
  <si>
    <t>1ssens, S. D.; Pobedinskas, P.; Vacik, J.; Petrakova, V.; Ruttens, B.; D'Haen, J.; Nesladek, M.; Haenen, K.; Wagner, P.</t>
  </si>
  <si>
    <t>10.1088/1367-2630/13/8/083008</t>
  </si>
  <si>
    <t>10.1088/1367-2630/13/8/085005</t>
  </si>
  <si>
    <t>10.1088/1367-2630/13/8/085006</t>
  </si>
  <si>
    <t>10.1088/1367-2630/13/8/085007</t>
  </si>
  <si>
    <t>10.1088/1367-2630/13/8/085004</t>
  </si>
  <si>
    <t>3k, Manfred J.; Haller, El3; Danzl, Johann G.; Lauber, Katharina; Gustavsson, Mattias; Naegerl, Hanns-Christoph</t>
  </si>
  <si>
    <t>10.1088/1367-2630/13/8/085008</t>
  </si>
  <si>
    <t>10.1088/1367-2630/13/8/085009</t>
  </si>
  <si>
    <t>Zaks, Benjamin; Stehr, Dominik; Truong, Tuan-Anh; Petroff, Pierre M.; Hughes, Stephen; Sherwin, 3k S.</t>
  </si>
  <si>
    <t>10.1088/1367-2630/13/8/083009</t>
  </si>
  <si>
    <t>10.1088/1367-2630/13/8/083015</t>
  </si>
  <si>
    <t>10.1088/1367-2630/13/8/083012</t>
  </si>
  <si>
    <t>10.1088/1367-2630/13/8/083019</t>
  </si>
  <si>
    <t>10.1088/1367-2630/13/8/083014</t>
  </si>
  <si>
    <t>Migliozzi, P.; Terra11a, F.</t>
  </si>
  <si>
    <t>10.1088/1367-2630/13/8/083016</t>
  </si>
  <si>
    <t>Jelinek, L.; Baena, J. D.; Voves, J.; 3ques, R.</t>
  </si>
  <si>
    <t>10.1088/1367-2630/13/8/083011</t>
  </si>
  <si>
    <t>10.1088/1367-2630/13/8/083010</t>
  </si>
  <si>
    <t>10.1088/1367-2630/13/8/083017</t>
  </si>
  <si>
    <t>10.1088/1367-2630/13/8/083013</t>
  </si>
  <si>
    <t>10.1088/1367-2630/13/8/083018</t>
  </si>
  <si>
    <t>10.1088/1367-2630/13/8/085013</t>
  </si>
  <si>
    <t>10.1088/1367-2630/13/8/085010</t>
  </si>
  <si>
    <t>10.1088/1367-2630/13/8/085012</t>
  </si>
  <si>
    <t>1owitz, Christoph; Scherer, Valentina; Mohamed, Mansour; Krapf, Alica; Dwelk, Helmut; Manzke, Recardo; Galazka, Zbigniew; Uecker, Reinhard; Irmscher, Klaus; Fornari, Roberto; Michling, 3cel; Schmeisser, Dieter; Weber, Justin R.; Varley, Joel B.; Van de Walle, Chris G.</t>
  </si>
  <si>
    <t>10.1088/1367-2630/13/8/085014</t>
  </si>
  <si>
    <t>10.1088/1367-2630/13/8/083023</t>
  </si>
  <si>
    <t>10.1088/1367-2630/13/8/083021</t>
  </si>
  <si>
    <t>10.1088/1367-2630/13/8/083024</t>
  </si>
  <si>
    <t>Judd, T. E.; Scott, R. G.; 3tin, A. M.; Kacz3ek, B.; Fromhold, T. M.</t>
  </si>
  <si>
    <t>10.1088/1367-2630/13/8/083020</t>
  </si>
  <si>
    <t>10.1088/1367-2630/13/8/085011</t>
  </si>
  <si>
    <t>10.1088/1367-2630/13/8/083022</t>
  </si>
  <si>
    <t>10.1088/1367-2630/13/8/083028</t>
  </si>
  <si>
    <t>10.1088/1367-2630/13/8/085015</t>
  </si>
  <si>
    <t>10.1088/1367-2630/13/8/083025</t>
  </si>
  <si>
    <t>10.1088/1367-2630/13/8/083031</t>
  </si>
  <si>
    <t>Gruneisen, 3k T.; Dymale, Raymond C.; Stoltenberg, Kurt E.; Steinhoff, Nicholas</t>
  </si>
  <si>
    <t>10.1088/1367-2630/13/8/083030</t>
  </si>
  <si>
    <t>10.1088/1367-2630/13/8/083026</t>
  </si>
  <si>
    <t>10.1088/1367-2630/13/8/083027</t>
  </si>
  <si>
    <t>10.1088/1367-2630/13/8/083032</t>
  </si>
  <si>
    <t>10.1088/1367-2630/13/8/083029</t>
  </si>
  <si>
    <t>Schwabe, M.; Hou, L-J; Zhda11, S.; Ivlev, A. V.; Thomas, H. M.; Morfill, G. E.</t>
  </si>
  <si>
    <t>10.1088/1367-2630/13/8/083034</t>
  </si>
  <si>
    <t>Eye lens membrane 6ctional microdomains: a comparison between healthy and pathological cases</t>
  </si>
  <si>
    <t>10.1088/1367-2630/13/8/085016</t>
  </si>
  <si>
    <t>Spin supercurrent in Jo9hson contacts with noncollinear ferromagnets</t>
  </si>
  <si>
    <t>10.1088/1367-2630/13/8/083033</t>
  </si>
  <si>
    <t>10.1088/1367-2630/13/8/083036</t>
  </si>
  <si>
    <t>10.1088/1367-2630/13/8/083035</t>
  </si>
  <si>
    <t>10.1088/1367-2630/13/8/083038</t>
  </si>
  <si>
    <t>085017</t>
  </si>
  <si>
    <t>10.1088/1367-2630/13/8/085017</t>
  </si>
  <si>
    <t>10.1088/1367-2630/13/8/083037</t>
  </si>
  <si>
    <t>3kovianity and non-3kovianity in quantum and classical systems</t>
  </si>
  <si>
    <t>Vacchini, Bassano; Smirne, Andrea; Laine, Elsi-3i; Piilo, Jyrki; Breuer, Heinz-Peter</t>
  </si>
  <si>
    <t>10.1088/1367-2630/13/9/093004</t>
  </si>
  <si>
    <t>10.1088/1367-2630/13/9/093001</t>
  </si>
  <si>
    <t>Kayis-Topaksu, A.; Onengut, G.; van Dantzig, R.; de Jong, M.; Oldeman, R. G. C.; Guler, M.; Kose, U.; Tolun, P.; Catanesi, M. G.; Muciaccia, M. T.; Winter, K.; Van de Vyver, B.; Vilain, P.; Wilquet, G.; Saitta, B.; Di Capua, E.; Ogawa, S.; Shibuya, H.; Hristova, I. R.; Kawamura, T.; Kolev, D.; Meinhard, H.; Panman, J.; Roza11, A.; Tse11, R.; Uiterwijk, J. W. E.; Zucchelli, P.; Goldberg, J.; Chikawa, M.; Song, J. S.; Yoon, C. S.; Kodama, K.; Ushida, N.; Aoki, S.; Hara, T.; Delbar, T.; Favart, D.; Gregoire, G.; Kalinin, S.; Makhlioueva, I.; Artamo11, A.; Gorbu11, P.; Khovansky, V.; Shama11, V.; Tsukerman, I.; Bruski, N.; Frekers, D.; Hoshino, K.; Kawada, J.; Komatsu, M.; Miyanishi, M.; Nakamura, M.; Nakano, T.; Narita, K.; Niu, K.; Niwa, K.; Nonaka, N.; Sato, O.; Toshito, T.; Buontempo, S.; Cocco, A. G.; D'Ambrosio, N.; De Lellis, G.; De Rosa, G.; Di Capua, F.; Fiorillo, G.; 3otta, A.; Messina, M.; Migliozzi, P.; Lavina, L. Scotto; Strolin, P.; Tioukov, V.; Okusawa, T.; Dore, U.; Loverre, P. F.; Ludovici, L.; Rosa, G.; Santacesaria, R.; Satta, A.; Spada, F. R.; Barbuto, E.; Bozza, C.; Grella, G.; Romano, G.; Sirignano, C.; Sorrentino, S.; Sato, Y.; Tezuka, I.</t>
  </si>
  <si>
    <t>10.1088/1367-2630/13/9/093002</t>
  </si>
  <si>
    <t>10.1088/1367-2630/13/9/093005</t>
  </si>
  <si>
    <t>10.1088/1367-2630/13/9/093003</t>
  </si>
  <si>
    <t>10.1088/1367-2630/13/9/093008</t>
  </si>
  <si>
    <t>10.1088/1367-2630/13/9/093006</t>
  </si>
  <si>
    <t>10.1088/1367-2630/13/9/095002</t>
  </si>
  <si>
    <t>10.1088/1367-2630/13/9/095001</t>
  </si>
  <si>
    <t>Lamata, L.; Casa11a, J.; Gerritsma, R.; Roos, C. F.; Garcia-Ripoll, J. J.; Solano, E.</t>
  </si>
  <si>
    <t>10.1088/1367-2630/13/9/095003</t>
  </si>
  <si>
    <t>10.1088/1367-2630/13/9/093007</t>
  </si>
  <si>
    <t>10.1088/1367-2630/13/9/093013</t>
  </si>
  <si>
    <t>10.1088/1367-2630/13/9/093015</t>
  </si>
  <si>
    <t>Bussmann-Holder, A.; Keller, H.; Khasa11, R.; Simon, A.; Bianconi, A.; Bishop, A. R.</t>
  </si>
  <si>
    <t>10.1088/1367-2630/13/9/093009</t>
  </si>
  <si>
    <t>10.1088/1367-2630/13/9/093012</t>
  </si>
  <si>
    <t>Spanner, Michael; Mikosch, Jochen; Gijsbertsen, Ar1; Boguslavskiy, Andrey E.; Stolow, Albert</t>
  </si>
  <si>
    <t>10.1088/1367-2630/13/9/093010</t>
  </si>
  <si>
    <t>10.1088/1367-2630/13/9/093011</t>
  </si>
  <si>
    <t>Lavery, 3tin P. J.; Dudley, Angela; Forbes, Andrew; Courtial, Johannes; Padgett, Miles J.</t>
  </si>
  <si>
    <t>10.1088/1367-2630/13/9/093014</t>
  </si>
  <si>
    <t>10.1088/1367-2630/13/9/093017</t>
  </si>
  <si>
    <t>Beck, A.; Davoine, X.; Le2vre, E.</t>
  </si>
  <si>
    <t>10.1088/1367-2630/13/9/093016</t>
  </si>
  <si>
    <t>10.1088/1367-2630/13/9/095005</t>
  </si>
  <si>
    <t>10.1088/1367-2630/13/9/093020</t>
  </si>
  <si>
    <t>10.1088/1367-2630/13/9/093019</t>
  </si>
  <si>
    <t>10.1088/1367-2630/13/9/093018</t>
  </si>
  <si>
    <t>De las Cuevas, G.; Duer, W.; Van den Nest, M.; 3tin-Delgado, M. A.</t>
  </si>
  <si>
    <t>10.1088/1367-2630/13/9/093021</t>
  </si>
  <si>
    <t>10.1088/1367-2630/13/9/095004</t>
  </si>
  <si>
    <t>Time-resolved qubit readout via nonlinear Jo9hson inductance</t>
  </si>
  <si>
    <t>10.1088/1367-2630/13/9/093022</t>
  </si>
  <si>
    <t>10.1088/1367-2630/13/9/093023</t>
  </si>
  <si>
    <t>10.1088/1367-2630/13/9/095007</t>
  </si>
  <si>
    <t>Hamma, Alioscia; 3kopoulou, Fotini</t>
  </si>
  <si>
    <t>10.1088/1367-2630/13/9/095006</t>
  </si>
  <si>
    <t>10.1088/1367-2630/13/9/093024</t>
  </si>
  <si>
    <t>10.1088/1367-2630/13/9/093027</t>
  </si>
  <si>
    <t>10.1088/1367-2630/13/9/095010</t>
  </si>
  <si>
    <t>Synthetic g8e fields and homodyne transmission in Jaynes-Cummings lattices</t>
  </si>
  <si>
    <t>10.1088/1367-2630/13/9/095008</t>
  </si>
  <si>
    <t>10.1088/1367-2630/13/9/095009</t>
  </si>
  <si>
    <t>10.1088/1367-2630/13/9/095011</t>
  </si>
  <si>
    <t>Vachon, M-A; Koutroulakis, G.; Mitrovic, V. F.; Ma, Ookie; 3ston, J. B.; Reyes, A. P.; Kuhns, P.; Coldea, R.; Tylczynski, Z.</t>
  </si>
  <si>
    <t>10.1088/1367-2630/13/9/093029</t>
  </si>
  <si>
    <t>10.1088/1367-2630/13/9/093028</t>
  </si>
  <si>
    <t>Matter wave optics perspective at molecular photoionization: K-shell photoionization and 8er 12ay of N-2</t>
  </si>
  <si>
    <t>10.1088/1367-2630/13/9/095013</t>
  </si>
  <si>
    <t>Shayduk, Roman; Navirian, Hengameh; Leitenberger, Wolfram; Goldshteyn, Jevgenij; Vrejoiu, Ionela; Weinelt, 3tin; Gaal, Peter; Herzog, 3c; Schmising, Clemens von Korff; Bargheer, Matias</t>
  </si>
  <si>
    <t>10.1088/1367-2630/13/9/093032</t>
  </si>
  <si>
    <t>10.1088/1367-2630/13/9/093030</t>
  </si>
  <si>
    <t>10.1088/1367-2630/13/9/095012</t>
  </si>
  <si>
    <t>10.1088/1367-2630/13/9/093031</t>
  </si>
  <si>
    <t>10.1088/1367-2630/13/9/093035</t>
  </si>
  <si>
    <t>10.1088/1367-2630/13/9/095014</t>
  </si>
  <si>
    <t>10.1088/1367-2630/13/9/093033</t>
  </si>
  <si>
    <t>10.1088/1367-2630/13/9/095015</t>
  </si>
  <si>
    <t>10.1088/1367-2630/13/9/093036</t>
  </si>
  <si>
    <t>12oherence times of universal two-qubit gates in the presence of broad-band noise</t>
  </si>
  <si>
    <t>10.1088/1367-2630/13/9/093037</t>
  </si>
  <si>
    <t>10.1088/1367-2630/13/9/093038</t>
  </si>
  <si>
    <t>10.1088/1367-2630/13/9/093039</t>
  </si>
  <si>
    <t>10.1088/1367-2630/13/9/093040</t>
  </si>
  <si>
    <t>10.1088/1367-2630/13/9/093041</t>
  </si>
  <si>
    <t>Datta, Nilan1a; Hsieh, Min-Hsiu</t>
  </si>
  <si>
    <t>10.1088/1367-2630/13/9/093042</t>
  </si>
  <si>
    <t>Lim, James; Ryu, 6ghee; Lee, Changhyoup; Yoo, Seokwon; Jeong, Hyunseok; Lee, Jinhyoung</t>
  </si>
  <si>
    <t>10.1088/1367-2630/13/10/103002</t>
  </si>
  <si>
    <t>10.1088/1367-2630/13/10/103001</t>
  </si>
  <si>
    <t>10.1088/1367-2630/13/10/103003</t>
  </si>
  <si>
    <t>10.1088/1367-2630/13/10/103005</t>
  </si>
  <si>
    <t>10.1088/1367-2630/13/10/103006</t>
  </si>
  <si>
    <t>10.1088/1367-2630/13/10/105001</t>
  </si>
  <si>
    <t>10.1088/1367-2630/13/10/103007</t>
  </si>
  <si>
    <t>10.1088/1367-2630/13/10/103008</t>
  </si>
  <si>
    <t>10.1088/1367-2630/13/10/103012</t>
  </si>
  <si>
    <t>10.1088/1367-2630/13/10/103011</t>
  </si>
  <si>
    <t>10.1088/1367-2630/13/10/103009</t>
  </si>
  <si>
    <t>10.1088/1367-2630/13/10/103013</t>
  </si>
  <si>
    <t>10.1088/1367-2630/13/10/103014</t>
  </si>
  <si>
    <t>10.1088/1367-2630/13/10/103015</t>
  </si>
  <si>
    <t>Morgan, J. P.; Stein, A.; Langridge, S.; 3rows, C. H.</t>
  </si>
  <si>
    <t>10.1088/1367-2630/13/10/105002</t>
  </si>
  <si>
    <t>10.1088/1367-2630/13/10/103016</t>
  </si>
  <si>
    <t>Kim, K.; Korenblit, S.; Islam, R.; Edwards, E. E.; Chang, M-S; Noh, C.; Carmichael, H.; Lin, G-D; Duan, L-M; Wang, C. C. Jo9h; Freericks, J. K.; Monroe, C.</t>
  </si>
  <si>
    <t>10.1088/1367-2630/13/10/105003</t>
  </si>
  <si>
    <t>10.1088/1367-2630/13/10/103018</t>
  </si>
  <si>
    <t>10.1088/1367-2630/13/10/103017</t>
  </si>
  <si>
    <t>Guillamon, I.; Suderow, H.; Rodrigo, J. G.; Vieira, S.; Rodiere, P.; Cario, L.; Navarro-Moratalla, E.; 3ti-Gastaldo, C.; Coronado, E.</t>
  </si>
  <si>
    <t>10.1088/1367-2630/13/10/103020</t>
  </si>
  <si>
    <t>10.1088/1367-2630/13/10/103019</t>
  </si>
  <si>
    <t>109401</t>
  </si>
  <si>
    <t>10.1088/1367-2630/13/10/109401</t>
  </si>
  <si>
    <t>10.1088/1367-2630/13/10/103023</t>
  </si>
  <si>
    <t>10.1088/1367-2630/13/10/103022</t>
  </si>
  <si>
    <t>10.1088/1367-2630/13/10/103021</t>
  </si>
  <si>
    <t>10.1088/1367-2630/13/10/103024</t>
  </si>
  <si>
    <t>10.1088/1367-2630/13/10/103025</t>
  </si>
  <si>
    <t>10.1088/1367-2630/13/10/103027</t>
  </si>
  <si>
    <t/>
  </si>
  <si>
    <t>Osterhoff, 3kus; Salditt, Tim</t>
  </si>
  <si>
    <t>10.1088/1367-2630/13/10/103026</t>
  </si>
  <si>
    <t>A moving magnetic trap 12elerator: a new source of cold atoms and molecules</t>
  </si>
  <si>
    <t>Lavert-Ofir, Etay; Gersten, Sasha; Henson, Alon B.; Shani, Ita3; David, Liron; Narevicius, 7ia; Narevicius, Edvardas</t>
  </si>
  <si>
    <t>10.1088/1367-2630/13/10/103030</t>
  </si>
  <si>
    <t>Mesterhazy, D.; 1sen, K.</t>
  </si>
  <si>
    <t>10.1088/1367-2630/13/10/103028</t>
  </si>
  <si>
    <t>10.1088/1367-2630/13/10/103032</t>
  </si>
  <si>
    <t>10.1088/1367-2630/13/10/103033</t>
  </si>
  <si>
    <t>10.1088/1367-2630/13/10/103029</t>
  </si>
  <si>
    <t>Me3zadeh, Laleh; Macchiavello, Chiara; Mancini, Stefano</t>
  </si>
  <si>
    <t>10.1088/1367-2630/13/10/103031</t>
  </si>
  <si>
    <t>10.1088/1367-2630/13/10/103037</t>
  </si>
  <si>
    <t>Nisbet-Jones, Peter B. R.; Dilley, Jerome; L6ggren, Daniel; Kuhn, Axel</t>
  </si>
  <si>
    <t>10.1088/1367-2630/13/10/103036</t>
  </si>
  <si>
    <t>10.1088/1367-2630/13/10/103035</t>
  </si>
  <si>
    <t>10.1088/1367-2630/13/10/103038</t>
  </si>
  <si>
    <t>10.1088/1367-2630/13/10/105005</t>
  </si>
  <si>
    <t>10.1088/1367-2630/13/10/105006</t>
  </si>
  <si>
    <t>10.1088/1367-2630/13/10/105007</t>
  </si>
  <si>
    <t>10.1088/1367-2630/13/10/103040</t>
  </si>
  <si>
    <t>10.1088/1367-2630/13/10/103039</t>
  </si>
  <si>
    <t>10.1088/1367-2630/13/11/113002</t>
  </si>
  <si>
    <t>10.1088/1367-2630/13/11/113001</t>
  </si>
  <si>
    <t>10.1088/1367-2630/13/11/113005</t>
  </si>
  <si>
    <t>10.1088/1367-2630/13/11/113004</t>
  </si>
  <si>
    <t>10.1088/1367-2630/13/11/113007</t>
  </si>
  <si>
    <t>Time-and-energy-resolved measurement of 8er cascades following Kr 3d excitation by attosecond pulses</t>
  </si>
  <si>
    <t>Verhoef, A. J.; Mitrofa11, A. V.; Nguyen, X. T.; Kriku11a, M.; Fritzsche, S.; Kabachnik, N. M.; Drescher, M.; Baltuska, A.</t>
  </si>
  <si>
    <t>10.1088/1367-2630/13/11/113003</t>
  </si>
  <si>
    <t>10.1088/1367-2630/13/11/113008</t>
  </si>
  <si>
    <t>10.1088/1367-2630/13/11/113006</t>
  </si>
  <si>
    <t>10.1088/1367-2630/13/11/115002</t>
  </si>
  <si>
    <t>10.1088/1367-2630/13/11/115001</t>
  </si>
  <si>
    <t>Tyc, Tomas; Herza11a, Lenka; Sarbort, 3tin; Bering, Klaus</t>
  </si>
  <si>
    <t>10.1088/1367-2630/13/11/115004</t>
  </si>
  <si>
    <t>Algarin, J. M.; Lopez, M. A.; Freire, M. J.; 3ques, R.</t>
  </si>
  <si>
    <t>115006</t>
  </si>
  <si>
    <t>10.1088/1367-2630/13/11/115006</t>
  </si>
  <si>
    <t>115005</t>
  </si>
  <si>
    <t>10.1088/1367-2630/13/11/115005</t>
  </si>
  <si>
    <t>10.1088/1367-2630/13/11/115003</t>
  </si>
  <si>
    <t>115007</t>
  </si>
  <si>
    <t>10.1088/1367-2630/13/11/115007</t>
  </si>
  <si>
    <t>10.1088/1367-2630/13/11/113009</t>
  </si>
  <si>
    <t>10.1088/1367-2630/13/11/113010</t>
  </si>
  <si>
    <t>Kleinmann, Matthias; Guehne, Otfried; Portillo, Jose R.; Larsson, 1-Ake; Cabello, Adan</t>
  </si>
  <si>
    <t>10.1088/1367-2630/13/11/113011</t>
  </si>
  <si>
    <t>10.1088/1367-2630/13/11/113014</t>
  </si>
  <si>
    <t>10.1088/1367-2630/13/11/113012</t>
  </si>
  <si>
    <t>10.1088/1367-2630/13/11/113013</t>
  </si>
  <si>
    <t>10.1088/1367-2630/13/11/113017</t>
  </si>
  <si>
    <t>10.1088/1367-2630/13/11/113016</t>
  </si>
  <si>
    <t>10.1088/1367-2630/13/11/113015</t>
  </si>
  <si>
    <t>10.1088/1367-2630/13/11/113018</t>
  </si>
  <si>
    <t>10.1088/1367-2630/13/11/113021</t>
  </si>
  <si>
    <t>10.1088/1367-2630/13/11/113023</t>
  </si>
  <si>
    <t>10.1088/1367-2630/13/11/113022</t>
  </si>
  <si>
    <t>10.1088/1367-2630/13/11/113020</t>
  </si>
  <si>
    <t>10.1088/1367-2630/13/11/113019</t>
  </si>
  <si>
    <t>Schmotz, 3kus; Maier, Judith; Scheer, Elke; Leiderer, Paul</t>
  </si>
  <si>
    <t>10.1088/1367-2630/13/11/113027</t>
  </si>
  <si>
    <t>10.1088/1367-2630/13/11/113025</t>
  </si>
  <si>
    <t>10.1088/1367-2630/13/11/113026</t>
  </si>
  <si>
    <t>10.1088/1367-2630/13/11/113028</t>
  </si>
  <si>
    <t>Su, 6g-6g; Graf, Matthias J.; Balatsky, Alexander V.</t>
  </si>
  <si>
    <t>10.1088/1367-2630/13/11/113024</t>
  </si>
  <si>
    <t>10.1088/1367-2630/13/11/113029</t>
  </si>
  <si>
    <t>10.1088/1367-2630/13/11/113030</t>
  </si>
  <si>
    <t>10.1088/1367-2630/13/11/113031</t>
  </si>
  <si>
    <t>115008</t>
  </si>
  <si>
    <t>10.1088/1367-2630/13/11/115008</t>
  </si>
  <si>
    <t>Orel, Alexey A.; Dyke, Paul; Delehaye, 3ion; Vale, Chris J.; Hu, Hui</t>
  </si>
  <si>
    <t>10.1088/1367-2630/13/11/113032</t>
  </si>
  <si>
    <t>10.1088/1367-2630/13/11/113033</t>
  </si>
  <si>
    <t>115009</t>
  </si>
  <si>
    <t>10.1088/1367-2630/13/11/115009</t>
  </si>
  <si>
    <t>Ritschel, Gerhard; Roden, 1; Strunz, Walter T.; Eisfeld, Alexander</t>
  </si>
  <si>
    <t>10.1088/1367-2630/13/11/113034</t>
  </si>
  <si>
    <t>115010</t>
  </si>
  <si>
    <t>10.1088/1367-2630/13/11/115010</t>
  </si>
  <si>
    <t>Schmied, Roman; Wesenberg, 1us H.; Leibfried, Dietrich</t>
  </si>
  <si>
    <t>115011</t>
  </si>
  <si>
    <t>10.1088/1367-2630/13/11/115011</t>
  </si>
  <si>
    <t>10.1088/1367-2630/13/11/113035</t>
  </si>
  <si>
    <t>Emergence of microstructural patterns in skin cancer: a phase 9aration analysis in a binary mixture</t>
  </si>
  <si>
    <t>Chatelain, C.; Balois, T.; Ciarletta, P.; Ben A3, M.</t>
  </si>
  <si>
    <t>115013</t>
  </si>
  <si>
    <t>10.1088/1367-2630/13/11/115013</t>
  </si>
  <si>
    <t>10.1088/1367-2630/13/11/113037</t>
  </si>
  <si>
    <t>10.1088/1367-2630/13/11/113038</t>
  </si>
  <si>
    <t>3tens, Erik A.; Kostadi11, Rumen; Maley, Carlo C.; Hallatschek, Oskar</t>
  </si>
  <si>
    <t>115014</t>
  </si>
  <si>
    <t>10.1088/1367-2630/13/11/115014</t>
  </si>
  <si>
    <t>10.1088/1367-2630/13/11/113036</t>
  </si>
  <si>
    <t>115012</t>
  </si>
  <si>
    <t>10.1088/1367-2630/13/11/115012</t>
  </si>
  <si>
    <t>10.1088/1367-2630/13/11/113040</t>
  </si>
  <si>
    <t>119401</t>
  </si>
  <si>
    <t>10.1088/1367-2630/13/11/119401</t>
  </si>
  <si>
    <t>10.1088/1367-2630/13/11/113039</t>
  </si>
  <si>
    <t>10.1088/1367-2630/13/11/113041</t>
  </si>
  <si>
    <t>115015</t>
  </si>
  <si>
    <t>10.1088/1367-2630/13/11/115015</t>
  </si>
  <si>
    <t>10.1088/1367-2630/13/11/113042</t>
  </si>
  <si>
    <t>Aharo11, Dorit; Arad, Itai; Vazirani, Umesh; Landau, Zeph</t>
  </si>
  <si>
    <t>10.1088/1367-2630/13/11/113043</t>
  </si>
  <si>
    <t>10.1088/1367-2630/13/12/123004</t>
  </si>
  <si>
    <t>10.1088/1367-2630/13/12/123003</t>
  </si>
  <si>
    <t>Stucki, D.; Legre, M.; Buntschu, F.; Clausen, B.; Felber, N.; Gisin, N.; Henzen, L.; 6od, P.; Litzistorf, G.; Monbaron, P.; Monat, L.; Page, J-B; Perroud, D.; Ribordy, G.; Rochas, A.; Robyr, S.; Tavares, J.; Thew, R.; Trinkler, P.; Ventura, S.; Voirol, R.; Walenta, N.; Zbinden, H.</t>
  </si>
  <si>
    <t>10.1088/1367-2630/13/12/123001</t>
  </si>
  <si>
    <t>Bombin, H.; 3tin-Delgado, M. A.</t>
  </si>
  <si>
    <t>10.1088/1367-2630/13/12/125001</t>
  </si>
  <si>
    <t>10.1088/1367-2630/13/12/123002</t>
  </si>
  <si>
    <t>10.1088/1367-2630/13/12/123006</t>
  </si>
  <si>
    <t>10.1088/1367-2630/13/12/123005</t>
  </si>
  <si>
    <t>10.1088/1367-2630/13/12/123009</t>
  </si>
  <si>
    <t>10.1088/1367-2630/13/12/125002</t>
  </si>
  <si>
    <t>Fan, Yun-Fei; Wang, Hai-Hua; Wang, Rong; Wei, Xiao-Gang; Li, Ai-6; Kang, Zhi-Hui; Wu, Jin-Hui; Zhang, Han-Zhuang; Xu, Huai-Liang; Gao, Jin-Yue</t>
  </si>
  <si>
    <t>10.1088/1367-2630/13/12/123008</t>
  </si>
  <si>
    <t>10.1088/1367-2630/13/12/123007</t>
  </si>
  <si>
    <t>Accurate atom-solid kinetic energy shifts from the simultaneous measurement of the KLL 8er spectra for Na, Mg, Al and Si</t>
  </si>
  <si>
    <t>10.1088/1367-2630/13/12/123011</t>
  </si>
  <si>
    <t>10.1088/1367-2630/13/12/123010</t>
  </si>
  <si>
    <t>3chant, A. L.; Haendel, S.; Wiles, T. P.; Hopkins, S. A.; Cornish, S. L.</t>
  </si>
  <si>
    <t>10.1088/1367-2630/13/12/125003</t>
  </si>
  <si>
    <t>10.1088/1367-2630/13/12/125005</t>
  </si>
  <si>
    <t>10.1088/1367-2630/13/12/123013</t>
  </si>
  <si>
    <t>Machacek, J. R.; Makochekanwa, C.; Jones, A. C. L.; Caradonna, P.; Sl8hter, D. S.; McEachran, R. P.; Sullivan, J. P.; Buckman, S. J.; Bellm, S.; Lohmann, B.; Fursa, D. V.; Bray, I.; Mueller, D. W.; Stauffer, A. D.</t>
  </si>
  <si>
    <t>10.1088/1367-2630/13/12/125004</t>
  </si>
  <si>
    <t>10.1088/1367-2630/13/12/123012</t>
  </si>
  <si>
    <t>10.1088/1367-2630/13/12/125006</t>
  </si>
  <si>
    <t>6ctions with ferromagnetic contacts to probe the pairing symmetry of iron pnictide superconductors</t>
  </si>
  <si>
    <t>10.1088/1367-2630/13/12/123016</t>
  </si>
  <si>
    <t>10.1088/1367-2630/13/12/123015</t>
  </si>
  <si>
    <t>10.1088/1367-2630/13/12/123019</t>
  </si>
  <si>
    <t>10.1088/1367-2630/13/12/123018</t>
  </si>
  <si>
    <t>Paniagua-Dominguez, R.; Lopez-Tejeira, F.; 3ques, R.; Sanchez-Gil, J. A.</t>
  </si>
  <si>
    <t>10.1088/1367-2630/13/12/123017</t>
  </si>
  <si>
    <t>Iva11, Peter A.; Schmidt-Kaler, Ferdinand</t>
  </si>
  <si>
    <t>10.1088/1367-2630/13/12/125008</t>
  </si>
  <si>
    <t>Minano, Juan C.; 3ques, Ricardo; Gonzalez, Juan C.; Benitez, Pablo; Delgado, Vicente; Grabovickic, De1; Freire, Manuel</t>
  </si>
  <si>
    <t>10.1088/1367-2630/13/12/125009</t>
  </si>
  <si>
    <t>10.1088/1367-2630/13/12/123014</t>
  </si>
  <si>
    <t>Topological quantum information, virtual Jones polynomials and Khova11 homology</t>
  </si>
  <si>
    <t>10.1088/1367-2630/13/12/125007</t>
  </si>
  <si>
    <t>10.1088/1367-2630/13/12/123021</t>
  </si>
  <si>
    <t>10.1088/1367-2630/13/12/123020</t>
  </si>
  <si>
    <t>10.1088/1367-2630/13/12/123024</t>
  </si>
  <si>
    <t>Colombo, Carlo; Krogstrup, Peter; Nygard, Jesper; Brongersma, 3k L.; Fontcuberta i Morral, Anna</t>
  </si>
  <si>
    <t>10.1088/1367-2630/13/12/123026</t>
  </si>
  <si>
    <t>10.1088/1367-2630/13/12/125012</t>
  </si>
  <si>
    <t>10.1088/1367-2630/13/12/123022</t>
  </si>
  <si>
    <t>10.1088/1367-2630/13/12/125011</t>
  </si>
  <si>
    <t>10.1088/1367-2630/13/12/123023</t>
  </si>
  <si>
    <t>10.1088/1367-2630/13/12/125010</t>
  </si>
  <si>
    <t>10.1088/1367-2630/13/12/125013</t>
  </si>
  <si>
    <t>10.1088/1367-2630/13/12/123025</t>
  </si>
  <si>
    <t>10.1088/1367-2630/13/12/125014</t>
  </si>
  <si>
    <t>Atomic structure of surface defects in alumina studied by dynamic force microscopy: strain-relief-, translation- and reflection-related boundaries, including their 6ctions</t>
  </si>
  <si>
    <t>10.1088/1367-2630/13/12/123028</t>
  </si>
  <si>
    <t>10.1088/1367-2630/13/12/123027</t>
  </si>
  <si>
    <t>10.1088/1367-2630/13/12/123029</t>
  </si>
  <si>
    <t>10.1088/1367-2630/13/12/123030</t>
  </si>
  <si>
    <t>JAN 5 2012</t>
  </si>
  <si>
    <t>10.1088/1367-2630/14/1/013003</t>
  </si>
  <si>
    <t>10.1088/1367-2630/14/1/013002</t>
  </si>
  <si>
    <t>10.1088/1367-2630/14/1/013001</t>
  </si>
  <si>
    <t>10.1088/1367-2630/14/1/013005</t>
  </si>
  <si>
    <t>10.1088/1367-2630/14/1/013009</t>
  </si>
  <si>
    <t>10.1088/1367-2630/14/1/013008</t>
  </si>
  <si>
    <t>10.1088/1367-2630/14/1/013006</t>
  </si>
  <si>
    <t>10.1088/1367-2630/14/1/013004</t>
  </si>
  <si>
    <t>10.1088/1367-2630/14/1/013007</t>
  </si>
  <si>
    <t>10.1088/1367-2630/14/1/013011</t>
  </si>
  <si>
    <t>10.1088/1367-2630/14/1/013012</t>
  </si>
  <si>
    <t>10.1088/1367-2630/14/1/013010</t>
  </si>
  <si>
    <t>JAN 11 2012</t>
  </si>
  <si>
    <t>10.1088/1367-2630/14/1/013016</t>
  </si>
  <si>
    <t>10.1088/1367-2630/14/1/013017</t>
  </si>
  <si>
    <t>10.1088/1367-2630/14/1/013015</t>
  </si>
  <si>
    <t>10.1088/1367-2630/14/1/013014</t>
  </si>
  <si>
    <t>JAN 12 2012</t>
  </si>
  <si>
    <t>10.1088/1367-2630/14/1/013018</t>
  </si>
  <si>
    <t>JAN 13 2012</t>
  </si>
  <si>
    <t>10.1088/1367-2630/14/1/013020</t>
  </si>
  <si>
    <t>10.1088/1367-2630/14/1/013023</t>
  </si>
  <si>
    <t>10.1088/1367-2630/14/1/013021</t>
  </si>
  <si>
    <t>10.1088/1367-2630/14/1/013022</t>
  </si>
  <si>
    <t>10.1088/1367-2630/14/1/013019</t>
  </si>
  <si>
    <t>JAN 16 2012</t>
  </si>
  <si>
    <t>10.1088/1367-2630/14/1/013024</t>
  </si>
  <si>
    <t>10.1088/1367-2630/14/1/013027</t>
  </si>
  <si>
    <t>10.1088/1367-2630/14/1/013026</t>
  </si>
  <si>
    <t>10.1088/1367-2630/14/1/013025</t>
  </si>
  <si>
    <t>JAN 17 2012</t>
  </si>
  <si>
    <t>10.1088/1367-2630/14/1/013028</t>
  </si>
  <si>
    <t>10.1088/1367-2630/14/1/013029</t>
  </si>
  <si>
    <t>10.1088/1367-2630/14/1/013030</t>
  </si>
  <si>
    <t>JAN 18 2012</t>
  </si>
  <si>
    <t>10.1088/1367-2630/14/1/013035</t>
  </si>
  <si>
    <t>10.1088/1367-2630/14/1/013034</t>
  </si>
  <si>
    <t>10.1088/1367-2630/14/1/013031</t>
  </si>
  <si>
    <t>10.1088/1367-2630/14/1/013033</t>
  </si>
  <si>
    <t>10.1088/1367-2630/14/1/013032</t>
  </si>
  <si>
    <t>JAN 19 2012</t>
  </si>
  <si>
    <t>10.1088/1367-2630/14/1/013037</t>
  </si>
  <si>
    <t>10.1088/1367-2630/14/1/013036</t>
  </si>
  <si>
    <t>JAN 20 2012</t>
  </si>
  <si>
    <t>10.1088/1367-2630/14/1/013038</t>
  </si>
  <si>
    <t>10.1088/1367-2630/14/1/015003</t>
  </si>
  <si>
    <t>10.1088/1367-2630/14/1/013039</t>
  </si>
  <si>
    <t>10.1088/1367-2630/14/1/013041</t>
  </si>
  <si>
    <t>10.1088/1367-2630/14/1/013040</t>
  </si>
  <si>
    <t>10.1088/1367-2630/14/1/015004</t>
  </si>
  <si>
    <t>10.1088/1367-2630/14/1/015002</t>
  </si>
  <si>
    <t>JAN 23 2012</t>
  </si>
  <si>
    <t>013045</t>
  </si>
  <si>
    <t>10.1088/1367-2630/14/1/013045</t>
  </si>
  <si>
    <t>10.1088/1367-2630/14/1/015005</t>
  </si>
  <si>
    <t>10.1088/1367-2630/14/1/013043</t>
  </si>
  <si>
    <t>013046</t>
  </si>
  <si>
    <t>10.1088/1367-2630/14/1/013046</t>
  </si>
  <si>
    <t>10.1088/1367-2630/14/1/013042</t>
  </si>
  <si>
    <t>10.1088/1367-2630/14/1/013044</t>
  </si>
  <si>
    <t>JAN 24 2012</t>
  </si>
  <si>
    <t>013049</t>
  </si>
  <si>
    <t>10.1088/1367-2630/14/1/013049</t>
  </si>
  <si>
    <t>013047</t>
  </si>
  <si>
    <t>10.1088/1367-2630/14/1/013047</t>
  </si>
  <si>
    <t>013050</t>
  </si>
  <si>
    <t>10.1088/1367-2630/14/1/013050</t>
  </si>
  <si>
    <t>013051</t>
  </si>
  <si>
    <t>10.1088/1367-2630/14/1/013051</t>
  </si>
  <si>
    <t>013052</t>
  </si>
  <si>
    <t>10.1088/1367-2630/14/1/013052</t>
  </si>
  <si>
    <t>013048</t>
  </si>
  <si>
    <t>10.1088/1367-2630/14/1/013048</t>
  </si>
  <si>
    <t>JAN 25 2012</t>
  </si>
  <si>
    <t>013056</t>
  </si>
  <si>
    <t>10.1088/1367-2630/14/1/013056</t>
  </si>
  <si>
    <t>013055</t>
  </si>
  <si>
    <t>10.1088/1367-2630/14/1/013055</t>
  </si>
  <si>
    <t>013054</t>
  </si>
  <si>
    <t>10.1088/1367-2630/14/1/013054</t>
  </si>
  <si>
    <t>013057</t>
  </si>
  <si>
    <t>10.1088/1367-2630/14/1/013057</t>
  </si>
  <si>
    <t>10.1088/1367-2630/14/1/015006</t>
  </si>
  <si>
    <t>013053</t>
  </si>
  <si>
    <t>10.1088/1367-2630/14/1/013053</t>
  </si>
  <si>
    <t>JAN 30 2012</t>
  </si>
  <si>
    <t>013058</t>
  </si>
  <si>
    <t>10.1088/1367-2630/14/1/013058</t>
  </si>
  <si>
    <t>013061</t>
  </si>
  <si>
    <t>10.1088/1367-2630/14/1/013061</t>
  </si>
  <si>
    <t>013060</t>
  </si>
  <si>
    <t>10.1088/1367-2630/14/1/013060</t>
  </si>
  <si>
    <t>013059</t>
  </si>
  <si>
    <t>10.1088/1367-2630/14/1/013059</t>
  </si>
  <si>
    <t>013062</t>
  </si>
  <si>
    <t>10.1088/1367-2630/14/1/013062</t>
  </si>
  <si>
    <t>JAN 31 2012</t>
  </si>
  <si>
    <t>10.1088/1367-2630/14/1/015007</t>
  </si>
  <si>
    <t>10.1088/1367-2630/14/1/015010</t>
  </si>
  <si>
    <t>10.1088/1367-2630/14/1/015009</t>
  </si>
  <si>
    <t>013063</t>
  </si>
  <si>
    <t>10.1088/1367-2630/14/1/013063</t>
  </si>
  <si>
    <t>013064</t>
  </si>
  <si>
    <t>10.1088/1367-2630/14/1/013064</t>
  </si>
  <si>
    <t>10.1088/1367-2630/14/1/015008</t>
  </si>
  <si>
    <t>10.1088/1367-2630/14/2/025002</t>
  </si>
  <si>
    <t>10.1088/1367-2630/14/2/023002</t>
  </si>
  <si>
    <t>10.1088/1367-2630/14/2/025003</t>
  </si>
  <si>
    <t>10.1088/1367-2630/14/2/025001</t>
  </si>
  <si>
    <t>10.1088/1367-2630/14/2/023001</t>
  </si>
  <si>
    <t>FEB 2 2012</t>
  </si>
  <si>
    <t>10.1088/1367-2630/14/2/023005</t>
  </si>
  <si>
    <t>10.1088/1367-2630/14/2/023006</t>
  </si>
  <si>
    <t>10.1088/1367-2630/14/2/023008</t>
  </si>
  <si>
    <t>10.1088/1367-2630/14/2/023004</t>
  </si>
  <si>
    <t>10.1088/1367-2630/14/2/023007</t>
  </si>
  <si>
    <t>FEB 3 2012</t>
  </si>
  <si>
    <t>10.1088/1367-2630/14/2/025004</t>
  </si>
  <si>
    <t>10.1088/1367-2630/14/2/023010</t>
  </si>
  <si>
    <t>10.1088/1367-2630/14/2/023009</t>
  </si>
  <si>
    <t>FEB 6 2012</t>
  </si>
  <si>
    <t>10.1088/1367-2630/14/2/023011</t>
  </si>
  <si>
    <t>10.1088/1367-2630/14/2/023012</t>
  </si>
  <si>
    <t>10.1088/1367-2630/14/2/023013</t>
  </si>
  <si>
    <t>10.1088/1367-2630/14/2/023015</t>
  </si>
  <si>
    <t>10.1088/1367-2630/14/2/023014</t>
  </si>
  <si>
    <t>10.1088/1367-2630/14/2/023020</t>
  </si>
  <si>
    <t>10.1088/1367-2630/14/2/023018</t>
  </si>
  <si>
    <t>10.1088/1367-2630/14/2/023017</t>
  </si>
  <si>
    <t>10.1088/1367-2630/14/2/023016</t>
  </si>
  <si>
    <t>FEB 8 2012</t>
  </si>
  <si>
    <t>10.1088/1367-2630/14/2/023021</t>
  </si>
  <si>
    <t>029501</t>
  </si>
  <si>
    <t>10.1088/1367-2630/14/2/029501</t>
  </si>
  <si>
    <t>FEB 9 2012</t>
  </si>
  <si>
    <t>10.1088/1367-2630/14/2/023022</t>
  </si>
  <si>
    <t>FEB 13 2012</t>
  </si>
  <si>
    <t>10.1088/1367-2630/14/2/023023</t>
  </si>
  <si>
    <t>10.1088/1367-2630/14/2/023026</t>
  </si>
  <si>
    <t>10.1088/1367-2630/14/2/023027</t>
  </si>
  <si>
    <t>10.1088/1367-2630/14/2/023024</t>
  </si>
  <si>
    <t>10.1088/1367-2630/14/2/023025</t>
  </si>
  <si>
    <t>FEB 14 2012</t>
  </si>
  <si>
    <t>10.1088/1367-2630/14/2/023030</t>
  </si>
  <si>
    <t>10.1088/1367-2630/14/2/023032</t>
  </si>
  <si>
    <t>10.1088/1367-2630/14/2/023028</t>
  </si>
  <si>
    <t>10.1088/1367-2630/14/2/023029</t>
  </si>
  <si>
    <t>10.1088/1367-2630/14/2/023033</t>
  </si>
  <si>
    <t>10.1088/1367-2630/14/2/023031</t>
  </si>
  <si>
    <t>FEB 15 2012</t>
  </si>
  <si>
    <t>10.1088/1367-2630/14/2/023036</t>
  </si>
  <si>
    <t>10.1088/1367-2630/14/2/023035</t>
  </si>
  <si>
    <t>10.1088/1367-2630/14/2/023034</t>
  </si>
  <si>
    <t>FEB 17 2012</t>
  </si>
  <si>
    <t>10.1088/1367-2630/14/2/025005</t>
  </si>
  <si>
    <t>10.1088/1367-2630/14/2/023039</t>
  </si>
  <si>
    <t>10.1088/1367-2630/14/2/023038</t>
  </si>
  <si>
    <t>10.1088/1367-2630/14/2/023037</t>
  </si>
  <si>
    <t>10.1088/1367-2630/14/2/023040</t>
  </si>
  <si>
    <t>10.1088/1367-2630/14/2/023043</t>
  </si>
  <si>
    <t>10.1088/1367-2630/14/2/025006</t>
  </si>
  <si>
    <t>10.1088/1367-2630/14/2/023041</t>
  </si>
  <si>
    <t>023045</t>
  </si>
  <si>
    <t>10.1088/1367-2630/14/2/023045</t>
  </si>
  <si>
    <t>023050</t>
  </si>
  <si>
    <t>10.1088/1367-2630/14/2/023050</t>
  </si>
  <si>
    <t>023048</t>
  </si>
  <si>
    <t>10.1088/1367-2630/14/2/023048</t>
  </si>
  <si>
    <t>023051</t>
  </si>
  <si>
    <t>10.1088/1367-2630/14/2/023051</t>
  </si>
  <si>
    <t>023049</t>
  </si>
  <si>
    <t>10.1088/1367-2630/14/2/023049</t>
  </si>
  <si>
    <t>023047</t>
  </si>
  <si>
    <t>10.1088/1367-2630/14/2/023047</t>
  </si>
  <si>
    <t>FEB 22 2012</t>
  </si>
  <si>
    <t>023052</t>
  </si>
  <si>
    <t>10.1088/1367-2630/14/2/023052</t>
  </si>
  <si>
    <t>10.1088/1367-2630/14/2/025007</t>
  </si>
  <si>
    <t>FEB 24 2012</t>
  </si>
  <si>
    <t>023055</t>
  </si>
  <si>
    <t>10.1088/1367-2630/14/2/023055</t>
  </si>
  <si>
    <t>10.1088/1367-2630/14/2/025008</t>
  </si>
  <si>
    <t>023054</t>
  </si>
  <si>
    <t>10.1088/1367-2630/14/2/023054</t>
  </si>
  <si>
    <t>023053</t>
  </si>
  <si>
    <t>10.1088/1367-2630/14/2/023053</t>
  </si>
  <si>
    <t>FEB 28 2012</t>
  </si>
  <si>
    <t>023056</t>
  </si>
  <si>
    <t>10.1088/1367-2630/14/2/023056</t>
  </si>
  <si>
    <t>023057</t>
  </si>
  <si>
    <t>10.1088/1367-2630/14/2/023057</t>
  </si>
  <si>
    <t>023059</t>
  </si>
  <si>
    <t>10.1088/1367-2630/14/2/023059</t>
  </si>
  <si>
    <t>023058</t>
  </si>
  <si>
    <t>10.1088/1367-2630/14/2/023058</t>
  </si>
  <si>
    <t>10.1088/1367-2630/14/2/025009</t>
  </si>
  <si>
    <t>10.1088/1367-2630/14/2/025010</t>
  </si>
  <si>
    <t>023060</t>
  </si>
  <si>
    <t>10.1088/1367-2630/14/2/023060</t>
  </si>
  <si>
    <t>023061</t>
  </si>
  <si>
    <t>10.1088/1367-2630/14/2/023061</t>
  </si>
  <si>
    <t>023062</t>
  </si>
  <si>
    <t>10.1088/1367-2630/14/2/023062</t>
  </si>
  <si>
    <t>10.1088/1367-2630/14/3/035002</t>
  </si>
  <si>
    <t>10.1088/1367-2630/14/3/035001</t>
  </si>
  <si>
    <t>MAR 2 2012</t>
  </si>
  <si>
    <t>10.1088/1367-2630/14/3/033003</t>
  </si>
  <si>
    <t>10.1088/1367-2630/14/3/035004</t>
  </si>
  <si>
    <t>10.1088/1367-2630/14/3/033005</t>
  </si>
  <si>
    <t>10.1088/1367-2630/14/3/033004</t>
  </si>
  <si>
    <t>10.1088/1367-2630/14/3/035005</t>
  </si>
  <si>
    <t>10.1088/1367-2630/14/3/035003</t>
  </si>
  <si>
    <t>MAR 6 2012</t>
  </si>
  <si>
    <t>10.1088/1367-2630/14/3/033006</t>
  </si>
  <si>
    <t>10.1088/1367-2630/14/3/033007</t>
  </si>
  <si>
    <t>10.1088/1367-2630/14/3/033008</t>
  </si>
  <si>
    <t>MAR 9 2012</t>
  </si>
  <si>
    <t>10.1088/1367-2630/14/3/033010</t>
  </si>
  <si>
    <t>10.1088/1367-2630/14/3/033009</t>
  </si>
  <si>
    <t>MAR 12 2012</t>
  </si>
  <si>
    <t>10.1088/1367-2630/14/3/033012</t>
  </si>
  <si>
    <t>10.1088/1367-2630/14/3/033014</t>
  </si>
  <si>
    <t>10.1088/1367-2630/14/3/033015</t>
  </si>
  <si>
    <t>10.1088/1367-2630/14/3/035006</t>
  </si>
  <si>
    <t>10.1088/1367-2630/14/3/033013</t>
  </si>
  <si>
    <t>10.1088/1367-2630/14/3/033016</t>
  </si>
  <si>
    <t>10.1088/1367-2630/14/3/033011</t>
  </si>
  <si>
    <t>10.1088/1367-2630/14/3/033021</t>
  </si>
  <si>
    <t>10.1088/1367-2630/14/3/033018</t>
  </si>
  <si>
    <t>10.1088/1367-2630/14/3/033019</t>
  </si>
  <si>
    <t>10.1088/1367-2630/14/3/033017</t>
  </si>
  <si>
    <t>10.1088/1367-2630/14/3/033020</t>
  </si>
  <si>
    <t>10.1088/1367-2630/14/3/033022</t>
  </si>
  <si>
    <t>MAR 14 2012</t>
  </si>
  <si>
    <t>10.1088/1367-2630/14/3/033024</t>
  </si>
  <si>
    <t>10.1088/1367-2630/14/3/033023</t>
  </si>
  <si>
    <t>MAR 15 2012</t>
  </si>
  <si>
    <t>039501</t>
  </si>
  <si>
    <t>10.1088/1367-2630/14/3/039501</t>
  </si>
  <si>
    <t>10.1088/1367-2630/14/3/033025</t>
  </si>
  <si>
    <t>10.1088/1367-2630/14/3/035008</t>
  </si>
  <si>
    <t>10.1088/1367-2630/14/3/033027</t>
  </si>
  <si>
    <t>10.1088/1367-2630/14/3/033026</t>
  </si>
  <si>
    <t>10.1088/1367-2630/14/3/033029</t>
  </si>
  <si>
    <t>10.1088/1367-2630/14/3/035010</t>
  </si>
  <si>
    <t>10.1088/1367-2630/14/3/033028</t>
  </si>
  <si>
    <t>10.1088/1367-2630/14/3/033030</t>
  </si>
  <si>
    <t>10.1088/1367-2630/14/3/035014</t>
  </si>
  <si>
    <t>10.1088/1367-2630/14/3/035012</t>
  </si>
  <si>
    <t>10.1088/1367-2630/14/3/035013</t>
  </si>
  <si>
    <t>10.1088/1367-2630/14/3/033031</t>
  </si>
  <si>
    <t>10.1088/1367-2630/14/3/035015</t>
  </si>
  <si>
    <t>10.1088/1367-2630/14/3/033033</t>
  </si>
  <si>
    <t>10.1088/1367-2630/14/3/033034</t>
  </si>
  <si>
    <t>10.1088/1367-2630/14/3/035017</t>
  </si>
  <si>
    <t>MAR 26 2012</t>
  </si>
  <si>
    <t>10.1088/1367-2630/14/3/033036</t>
  </si>
  <si>
    <t>10.1088/1367-2630/14/3/033035</t>
  </si>
  <si>
    <t>10.1088/1367-2630/14/3/033039</t>
  </si>
  <si>
    <t>10.1088/1367-2630/14/3/035021</t>
  </si>
  <si>
    <t>10.1088/1367-2630/14/3/033040</t>
  </si>
  <si>
    <t>10.1088/1367-2630/14/3/033041</t>
  </si>
  <si>
    <t>10.1088/1367-2630/14/3/035018</t>
  </si>
  <si>
    <t>10.1088/1367-2630/14/3/033037</t>
  </si>
  <si>
    <t>10.1088/1367-2630/14/3/033038</t>
  </si>
  <si>
    <t>MAR 30 2012</t>
  </si>
  <si>
    <t>10.1088/1367-2630/14/3/035022</t>
  </si>
  <si>
    <t>10.1088/1367-2630/14/3/033044</t>
  </si>
  <si>
    <t>10.1088/1367-2630/14/3/033042</t>
  </si>
  <si>
    <t>10.1088/1367-2630/14/3/033043</t>
  </si>
  <si>
    <t>10.1088/1367-2630/14/3/035023</t>
  </si>
  <si>
    <t>10.1088/1367-2630/14/3/035024</t>
  </si>
  <si>
    <t>10.1088/1367-2630/14/3/033045</t>
  </si>
  <si>
    <t>APR 2 2012</t>
  </si>
  <si>
    <t>10.1088/1367-2630/14/4/043002</t>
  </si>
  <si>
    <t>10.1088/1367-2630/14/4/043001</t>
  </si>
  <si>
    <t>10.1088/1367-2630/14/4/045001</t>
  </si>
  <si>
    <t>10.1088/1367-2630/14/4/045002</t>
  </si>
  <si>
    <t>APR 4 2012</t>
  </si>
  <si>
    <t>10.1088/1367-2630/14/4/045005</t>
  </si>
  <si>
    <t>10.1088/1367-2630/14/4/045004</t>
  </si>
  <si>
    <t>10.1088/1367-2630/14/4/045003</t>
  </si>
  <si>
    <t>APR 5 2012</t>
  </si>
  <si>
    <t>10.1088/1367-2630/14/4/043004</t>
  </si>
  <si>
    <t>10.1088/1367-2630/14/4/043003</t>
  </si>
  <si>
    <t>APR 10 2012</t>
  </si>
  <si>
    <t>10.1088/1367-2630/14/4/045008</t>
  </si>
  <si>
    <t>10.1088/1367-2630/14/4/043006</t>
  </si>
  <si>
    <t>10.1088/1367-2630/14/4/043005</t>
  </si>
  <si>
    <t>10.1088/1367-2630/14/4/045006</t>
  </si>
  <si>
    <t>10.1088/1367-2630/14/4/045007</t>
  </si>
  <si>
    <t>10.1088/1367-2630/14/4/043007</t>
  </si>
  <si>
    <t>10.1088/1367-2630/14/4/043008</t>
  </si>
  <si>
    <t>10.1088/1367-2630/14/4/043011</t>
  </si>
  <si>
    <t>10.1088/1367-2630/14/4/043010</t>
  </si>
  <si>
    <t>APR 13 2012</t>
  </si>
  <si>
    <t>10.1088/1367-2630/14/4/043012</t>
  </si>
  <si>
    <t>10.1088/1367-2630/14/4/043018</t>
  </si>
  <si>
    <t>10.1088/1367-2630/14/4/043017</t>
  </si>
  <si>
    <t>10.1088/1367-2630/14/4/043013</t>
  </si>
  <si>
    <t>10.1088/1367-2630/14/4/043016</t>
  </si>
  <si>
    <t>10.1088/1367-2630/14/4/043014</t>
  </si>
  <si>
    <t>APR 18 2012</t>
  </si>
  <si>
    <t>10.1088/1367-2630/14/4/043021</t>
  </si>
  <si>
    <t>10.1088/1367-2630/14/4/043020</t>
  </si>
  <si>
    <t>10.1088/1367-2630/14/4/043019</t>
  </si>
  <si>
    <t>10.1088/1367-2630/14/4/043023</t>
  </si>
  <si>
    <t>10.1088/1367-2630/14/4/043022</t>
  </si>
  <si>
    <t>APR 20 2012</t>
  </si>
  <si>
    <t>10.1088/1367-2630/14/4/043024</t>
  </si>
  <si>
    <t>10.1088/1367-2630/14/4/043026</t>
  </si>
  <si>
    <t>10.1088/1367-2630/14/4/043025</t>
  </si>
  <si>
    <t>APR 23 2012</t>
  </si>
  <si>
    <t>10.1088/1367-2630/14/4/043027</t>
  </si>
  <si>
    <t>10.1088/1367-2630/14/4/043028</t>
  </si>
  <si>
    <t>10.1088/1367-2630/14/4/043029</t>
  </si>
  <si>
    <t>APR 24 2012</t>
  </si>
  <si>
    <t>10.1088/1367-2630/14/4/043031</t>
  </si>
  <si>
    <t>10.1088/1367-2630/14/4/043032</t>
  </si>
  <si>
    <t>10.1088/1367-2630/14/4/043030</t>
  </si>
  <si>
    <t>APR 25 2012</t>
  </si>
  <si>
    <t>10.1088/1367-2630/14/4/043034</t>
  </si>
  <si>
    <t>10.1088/1367-2630/14/4/043033</t>
  </si>
  <si>
    <t>10.1088/1367-2630/14/4/043035</t>
  </si>
  <si>
    <t>APR 26 2012</t>
  </si>
  <si>
    <t>10.1088/1367-2630/14/4/043036</t>
  </si>
  <si>
    <t>10.1088/1367-2630/14/4/045010</t>
  </si>
  <si>
    <t>10.1088/1367-2630/14/4/043037</t>
  </si>
  <si>
    <t>10.1088/1367-2630/14/4/043038</t>
  </si>
  <si>
    <t>10.1088/1367-2630/14/4/043039</t>
  </si>
  <si>
    <t>10.1088/1367-2630/14/4/043040</t>
  </si>
  <si>
    <t>10.1088/1367-2630/14/4/043041</t>
  </si>
  <si>
    <t>10.1088/1367-2630/14/4/045011</t>
  </si>
  <si>
    <t>10.1088/1367-2630/14/4/043046</t>
  </si>
  <si>
    <t>10.1088/1367-2630/14/4/043047</t>
  </si>
  <si>
    <t>10.1088/1367-2630/14/4/043043</t>
  </si>
  <si>
    <t>10.1088/1367-2630/14/4/043044</t>
  </si>
  <si>
    <t>MAY 1 2012</t>
  </si>
  <si>
    <t>10.1088/1367-2630/14/5/055001</t>
  </si>
  <si>
    <t>10.1088/1367-2630/14/5/055006</t>
  </si>
  <si>
    <t>10.1088/1367-2630/14/5/055002</t>
  </si>
  <si>
    <t>10.1088/1367-2630/14/5/055003</t>
  </si>
  <si>
    <t>10.1088/1367-2630/14/5/053002</t>
  </si>
  <si>
    <t>10.1088/1367-2630/14/5/055004</t>
  </si>
  <si>
    <t>10.1088/1367-2630/14/5/055005</t>
  </si>
  <si>
    <t>10.1088/1367-2630/14/5/053001</t>
  </si>
  <si>
    <t>MAY 3 2012</t>
  </si>
  <si>
    <t>10.1088/1367-2630/14/5/053003</t>
  </si>
  <si>
    <t>MAY 4 2012</t>
  </si>
  <si>
    <t>10.1088/1367-2630/14/5/055007</t>
  </si>
  <si>
    <t>10.1088/1367-2630/14/5/053004</t>
  </si>
  <si>
    <t>10.1088/1367-2630/14/5/053006</t>
  </si>
  <si>
    <t>10.1088/1367-2630/14/5/053005</t>
  </si>
  <si>
    <t>MAY 7 2012</t>
  </si>
  <si>
    <t>10.1088/1367-2630/14/5/053007</t>
  </si>
  <si>
    <t>10.1088/1367-2630/14/5/053008</t>
  </si>
  <si>
    <t>10.1088/1367-2630/14/5/053009</t>
  </si>
  <si>
    <t>10.1088/1367-2630/14/5/055009</t>
  </si>
  <si>
    <t>10.1088/1367-2630/14/5/058001</t>
  </si>
  <si>
    <t>10.1088/1367-2630/14/5/053011</t>
  </si>
  <si>
    <t>10.1088/1367-2630/14/5/053013</t>
  </si>
  <si>
    <t>10.1088/1367-2630/14/5/055008</t>
  </si>
  <si>
    <t>10.1088/1367-2630/14/5/053010</t>
  </si>
  <si>
    <t>10.1088/1367-2630/14/5/058002</t>
  </si>
  <si>
    <t>MAY 14 2012</t>
  </si>
  <si>
    <t>10.1088/1367-2630/14/5/055010</t>
  </si>
  <si>
    <t>10.1088/1367-2630/14/5/053014</t>
  </si>
  <si>
    <t>10.1088/1367-2630/14/5/053016</t>
  </si>
  <si>
    <t>MAY 16 2012</t>
  </si>
  <si>
    <t>10.1088/1367-2630/14/5/055011</t>
  </si>
  <si>
    <t>10.1088/1367-2630/14/5/055017</t>
  </si>
  <si>
    <t>10.1088/1367-2630/14/5/055016</t>
  </si>
  <si>
    <t>10.1088/1367-2630/14/5/053019</t>
  </si>
  <si>
    <t>10.1088/1367-2630/14/5/055012</t>
  </si>
  <si>
    <t>10.1088/1367-2630/14/5/055014</t>
  </si>
  <si>
    <t>10.1088/1367-2630/14/5/053018</t>
  </si>
  <si>
    <t>10.1088/1367-2630/14/5/053017</t>
  </si>
  <si>
    <t>10.1088/1367-2630/14/5/055013</t>
  </si>
  <si>
    <t>10.1088/1367-2630/14/5/055015</t>
  </si>
  <si>
    <t>10.1088/1367-2630/14/5/053021</t>
  </si>
  <si>
    <t>10.1088/1367-2630/14/5/053020</t>
  </si>
  <si>
    <t>10.1088/1367-2630/14/5/053023</t>
  </si>
  <si>
    <t>10.1088/1367-2630/14/5/053022</t>
  </si>
  <si>
    <t>10.1088/1367-2630/14/5/053026</t>
  </si>
  <si>
    <t>10.1088/1367-2630/14/5/053024</t>
  </si>
  <si>
    <t>MAY 21 2012</t>
  </si>
  <si>
    <t>10.1088/1367-2630/14/5/055020</t>
  </si>
  <si>
    <t>10.1088/1367-2630/14/5/055021</t>
  </si>
  <si>
    <t>10.1088/1367-2630/14/5/055019</t>
  </si>
  <si>
    <t>10.1088/1367-2630/14/5/055022</t>
  </si>
  <si>
    <t>10.1088/1367-2630/14/5/053027</t>
  </si>
  <si>
    <t>058003</t>
  </si>
  <si>
    <t>10.1088/1367-2630/14/5/058003</t>
  </si>
  <si>
    <t>10.1088/1367-2630/14/5/053031</t>
  </si>
  <si>
    <t>10.1088/1367-2630/14/5/053033</t>
  </si>
  <si>
    <t>10.1088/1367-2630/14/5/053032</t>
  </si>
  <si>
    <t>10.1088/1367-2630/14/5/053030</t>
  </si>
  <si>
    <t>10.1088/1367-2630/14/5/053034</t>
  </si>
  <si>
    <t>MAY 25 2012</t>
  </si>
  <si>
    <t>10.1088/1367-2630/14/5/053039</t>
  </si>
  <si>
    <t>10.1088/1367-2630/14/5/053037</t>
  </si>
  <si>
    <t>10.1088/1367-2630/14/5/053040</t>
  </si>
  <si>
    <t>10.1088/1367-2630/14/5/053036</t>
  </si>
  <si>
    <t>10.1088/1367-2630/14/5/053035</t>
  </si>
  <si>
    <t>10.1088/1367-2630/14/5/053038</t>
  </si>
  <si>
    <t>10.1088/1367-2630/14/5/055024</t>
  </si>
  <si>
    <t>10.1088/1367-2630/14/5/053041</t>
  </si>
  <si>
    <t>053044</t>
  </si>
  <si>
    <t>10.1088/1367-2630/14/5/053044</t>
  </si>
  <si>
    <t>10.1088/1367-2630/14/5/053043</t>
  </si>
  <si>
    <t>10.1088/1367-2630/14/5/053046</t>
  </si>
  <si>
    <t>10.1088/1367-2630/14/5/053052</t>
  </si>
  <si>
    <t>10.1088/1367-2630/14/5/055026</t>
  </si>
  <si>
    <t>10.1088/1367-2630/14/5/053047</t>
  </si>
  <si>
    <t>10.1088/1367-2630/14/5/053048</t>
  </si>
  <si>
    <t>10.1088/1367-2630/14/5/055025</t>
  </si>
  <si>
    <t>10.1088/1367-2630/14/5/053050</t>
  </si>
  <si>
    <t>10.1088/1367-2630/14/5/053045</t>
  </si>
  <si>
    <t>10.1088/1367-2630/14/5/053049</t>
  </si>
  <si>
    <t>10.1088/1367-2630/14/5/055027</t>
  </si>
  <si>
    <t>10.1088/1367-2630/14/5/053051</t>
  </si>
  <si>
    <t>JUN 1 2012</t>
  </si>
  <si>
    <t>10.1088/1367-2630/14/6/065001</t>
  </si>
  <si>
    <t>10.1088/1367-2630/14/6/063003</t>
  </si>
  <si>
    <t>10.1088/1367-2630/14/6/065002</t>
  </si>
  <si>
    <t>10.1088/1367-2630/14/6/065004</t>
  </si>
  <si>
    <t>10.1088/1367-2630/14/6/065003</t>
  </si>
  <si>
    <t>10.1088/1367-2630/14/6/063001</t>
  </si>
  <si>
    <t>10.1088/1367-2630/14/6/063002</t>
  </si>
  <si>
    <t>JUN 7 2012</t>
  </si>
  <si>
    <t>10.1088/1367-2630/14/6/063007</t>
  </si>
  <si>
    <t>10.1088/1367-2630/14/6/063009</t>
  </si>
  <si>
    <t>10.1088/1367-2630/14/6/063005</t>
  </si>
  <si>
    <t>10.1088/1367-2630/14/6/065005</t>
  </si>
  <si>
    <t>10.1088/1367-2630/14/6/063004</t>
  </si>
  <si>
    <t>10.1088/1367-2630/14/6/063008</t>
  </si>
  <si>
    <t>10.1088/1367-2630/14/6/063006</t>
  </si>
  <si>
    <t>JUN 12 2012</t>
  </si>
  <si>
    <t>10.1088/1367-2630/14/6/063011</t>
  </si>
  <si>
    <t>10.1088/1367-2630/14/6/065006</t>
  </si>
  <si>
    <t>10.1088/1367-2630/14/6/063010</t>
  </si>
  <si>
    <t>10.1088/1367-2630/14/6/065007</t>
  </si>
  <si>
    <t>10.1088/1367-2630/14/6/063014</t>
  </si>
  <si>
    <t>10.1088/1367-2630/14/6/063015</t>
  </si>
  <si>
    <t>10.1088/1367-2630/14/6/063013</t>
  </si>
  <si>
    <t>10.1088/1367-2630/14/6/063016</t>
  </si>
  <si>
    <t>10.1088/1367-2630/14/6/063017</t>
  </si>
  <si>
    <t>JUN 15 2012</t>
  </si>
  <si>
    <t>10.1088/1367-2630/14/6/063022</t>
  </si>
  <si>
    <t>10.1088/1367-2630/14/6/063023</t>
  </si>
  <si>
    <t>10.1088/1367-2630/14/6/063021</t>
  </si>
  <si>
    <t>10.1088/1367-2630/14/6/063019</t>
  </si>
  <si>
    <t>10.1088/1367-2630/14/6/063020</t>
  </si>
  <si>
    <t>10.1088/1367-2630/14/6/063024</t>
  </si>
  <si>
    <t>JUN 21 2012</t>
  </si>
  <si>
    <t>10.1088/1367-2630/14/6/065008</t>
  </si>
  <si>
    <t>10.1088/1367-2630/14/6/063028</t>
  </si>
  <si>
    <t>10.1088/1367-2630/14/6/063029</t>
  </si>
  <si>
    <t>10.1088/1367-2630/14/6/063027</t>
  </si>
  <si>
    <t>10.1088/1367-2630/14/6/063026</t>
  </si>
  <si>
    <t>10.1088/1367-2630/14/6/063034</t>
  </si>
  <si>
    <t>10.1088/1367-2630/14/6/063032</t>
  </si>
  <si>
    <t>10.1088/1367-2630/14/6/063031</t>
  </si>
  <si>
    <t>10.1088/1367-2630/14/6/065010</t>
  </si>
  <si>
    <t>10.1088/1367-2630/14/6/065009</t>
  </si>
  <si>
    <t>10.1088/1367-2630/14/6/063033</t>
  </si>
  <si>
    <t>JUN 26 2012</t>
  </si>
  <si>
    <t>10.1088/1367-2630/14/6/063035</t>
  </si>
  <si>
    <t>10.1088/1367-2630/14/6/063036</t>
  </si>
  <si>
    <t>JUN 27 2012</t>
  </si>
  <si>
    <t>10.1088/1367-2630/14/6/063037</t>
  </si>
  <si>
    <t>10.1088/1367-2630/14/6/063038</t>
  </si>
  <si>
    <t>JUN 28 2012</t>
  </si>
  <si>
    <t>10.1088/1367-2630/14/6/065011</t>
  </si>
  <si>
    <t>10.1088/1367-2630/14/6/065012</t>
  </si>
  <si>
    <t>10.1088/1367-2630/14/6/063039</t>
  </si>
  <si>
    <t>JUL 3 2012</t>
  </si>
  <si>
    <t>10.1088/1367-2630/14/7/073007</t>
  </si>
  <si>
    <t>10.1088/1367-2630/14/7/075007</t>
  </si>
  <si>
    <t>10.1088/1367-2630/14/7/073005</t>
  </si>
  <si>
    <t>10.1088/1367-2630/14/7/075002</t>
  </si>
  <si>
    <t>10.1088/1367-2630/14/7/075006</t>
  </si>
  <si>
    <t>10.1088/1367-2630/14/7/073004</t>
  </si>
  <si>
    <t>10.1088/1367-2630/14/7/073003</t>
  </si>
  <si>
    <t>10.1088/1367-2630/14/7/073008</t>
  </si>
  <si>
    <t>10.1088/1367-2630/14/7/075005</t>
  </si>
  <si>
    <t>10.1088/1367-2630/14/7/075008</t>
  </si>
  <si>
    <t>10.1088/1367-2630/14/7/073001</t>
  </si>
  <si>
    <t>10.1088/1367-2630/14/7/075001</t>
  </si>
  <si>
    <t>10.1088/1367-2630/14/7/075004</t>
  </si>
  <si>
    <t>10.1088/1367-2630/14/7/073002</t>
  </si>
  <si>
    <t>10.1088/1367-2630/14/7/075003</t>
  </si>
  <si>
    <t>10.1088/1367-2630/14/7/073006</t>
  </si>
  <si>
    <t>JUL 4 2012</t>
  </si>
  <si>
    <t>10.1088/1367-2630/14/7/073011</t>
  </si>
  <si>
    <t>10.1088/1367-2630/14/7/073009</t>
  </si>
  <si>
    <t>10.1088/1367-2630/14/7/073010</t>
  </si>
  <si>
    <t>JUL 6 2012</t>
  </si>
  <si>
    <t>10.1088/1367-2630/14/7/073012</t>
  </si>
  <si>
    <t>10.1088/1367-2630/14/7/073014</t>
  </si>
  <si>
    <t>10.1088/1367-2630/14/7/073015</t>
  </si>
  <si>
    <t>10.1088/1367-2630/14/7/073013</t>
  </si>
  <si>
    <t>JUL 9 2012</t>
  </si>
  <si>
    <t>10.1088/1367-2630/14/7/073016</t>
  </si>
  <si>
    <t>JUL 10 2012</t>
  </si>
  <si>
    <t>10.1088/1367-2630/14/7/075010</t>
  </si>
  <si>
    <t>10.1088/1367-2630/14/7/073019</t>
  </si>
  <si>
    <t>10.1088/1367-2630/14/7/073017</t>
  </si>
  <si>
    <t>10.1088/1367-2630/14/7/073018</t>
  </si>
  <si>
    <t>10.1088/1367-2630/14/7/075009</t>
  </si>
  <si>
    <t>10.1088/1367-2630/14/7/073022</t>
  </si>
  <si>
    <t>10.1088/1367-2630/14/7/073020</t>
  </si>
  <si>
    <t>10.1088/1367-2630/14/7/073021</t>
  </si>
  <si>
    <t>10.1088/1367-2630/14/7/073026</t>
  </si>
  <si>
    <t>10.1088/1367-2630/14/7/073025</t>
  </si>
  <si>
    <t>10.1088/1367-2630/14/7/073029</t>
  </si>
  <si>
    <t>10.1088/1367-2630/14/7/073028</t>
  </si>
  <si>
    <t>10.1088/1367-2630/14/7/073027</t>
  </si>
  <si>
    <t>10.1088/1367-2630/14/7/073033</t>
  </si>
  <si>
    <t>10.1088/1367-2630/14/7/073034</t>
  </si>
  <si>
    <t>10.1088/1367-2630/14/7/073032</t>
  </si>
  <si>
    <t>10.1088/1367-2630/14/7/073035</t>
  </si>
  <si>
    <t>10.1088/1367-2630/14/7/073030</t>
  </si>
  <si>
    <t>JUL 16 2012</t>
  </si>
  <si>
    <t>10.1088/1367-2630/14/7/075012</t>
  </si>
  <si>
    <t>10.1088/1367-2630/14/7/075013</t>
  </si>
  <si>
    <t>10.1088/1367-2630/14/7/075011</t>
  </si>
  <si>
    <t>JUL 17 2012</t>
  </si>
  <si>
    <t>10.1088/1367-2630/14/7/073036</t>
  </si>
  <si>
    <t>10.1088/1367-2630/14/7/073038</t>
  </si>
  <si>
    <t>10.1088/1367-2630/14/7/073037</t>
  </si>
  <si>
    <t>JUL 19 2012</t>
  </si>
  <si>
    <t>10.1088/1367-2630/14/7/075015</t>
  </si>
  <si>
    <t>10.1088/1367-2630/14/7/075014</t>
  </si>
  <si>
    <t>10.1088/1367-2630/14/7/073039</t>
  </si>
  <si>
    <t>10.1088/1367-2630/14/7/073040</t>
  </si>
  <si>
    <t>10.1088/1367-2630/14/7/073045</t>
  </si>
  <si>
    <t>10.1088/1367-2630/14/7/075018</t>
  </si>
  <si>
    <t>10.1088/1367-2630/14/7/075016</t>
  </si>
  <si>
    <t>10.1088/1367-2630/14/7/075017</t>
  </si>
  <si>
    <t>10.1088/1367-2630/14/7/073042</t>
  </si>
  <si>
    <t>10.1088/1367-2630/14/7/073043</t>
  </si>
  <si>
    <t>10.1088/1367-2630/14/7/075019</t>
  </si>
  <si>
    <t>10.1088/1367-2630/14/7/073041</t>
  </si>
  <si>
    <t>JUL 24 2012</t>
  </si>
  <si>
    <t>073047</t>
  </si>
  <si>
    <t>10.1088/1367-2630/14/7/073047</t>
  </si>
  <si>
    <t>10.1088/1367-2630/14/7/073046</t>
  </si>
  <si>
    <t>10.1088/1367-2630/14/7/075020</t>
  </si>
  <si>
    <t>10.1088/1367-2630/14/7/075021</t>
  </si>
  <si>
    <t>JUL 25 2012</t>
  </si>
  <si>
    <t>10.1088/1367-2630/14/7/075022</t>
  </si>
  <si>
    <t>073048</t>
  </si>
  <si>
    <t>10.1088/1367-2630/14/7/073048</t>
  </si>
  <si>
    <t>073050</t>
  </si>
  <si>
    <t>10.1088/1367-2630/14/7/073050</t>
  </si>
  <si>
    <t>073049</t>
  </si>
  <si>
    <t>10.1088/1367-2630/14/7/073049</t>
  </si>
  <si>
    <t>10.1088/1367-2630/14/7/075025</t>
  </si>
  <si>
    <t>073053</t>
  </si>
  <si>
    <t>10.1088/1367-2630/14/7/073053</t>
  </si>
  <si>
    <t>10.1088/1367-2630/14/7/075024</t>
  </si>
  <si>
    <t>073052</t>
  </si>
  <si>
    <t>10.1088/1367-2630/14/7/073052</t>
  </si>
  <si>
    <t>073054</t>
  </si>
  <si>
    <t>10.1088/1367-2630/14/7/073054</t>
  </si>
  <si>
    <t>JUL 30 2012</t>
  </si>
  <si>
    <t>073055</t>
  </si>
  <si>
    <t>10.1088/1367-2630/14/7/073055</t>
  </si>
  <si>
    <t>10.1088/1367-2630/14/7/075026</t>
  </si>
  <si>
    <t>10.1088/1367-2630/14/7/075027</t>
  </si>
  <si>
    <t>JUL 31 2012</t>
  </si>
  <si>
    <t>073057</t>
  </si>
  <si>
    <t>10.1088/1367-2630/14/7/073057</t>
  </si>
  <si>
    <t>079501</t>
  </si>
  <si>
    <t>10.1088/1367-2630/14/7/079501</t>
  </si>
  <si>
    <t>079503</t>
  </si>
  <si>
    <t>10.1088/1367-2630/14/7/079503</t>
  </si>
  <si>
    <t>073058</t>
  </si>
  <si>
    <t>10.1088/1367-2630/14/7/073058</t>
  </si>
  <si>
    <t>079504</t>
  </si>
  <si>
    <t>10.1088/1367-2630/14/7/079504</t>
  </si>
  <si>
    <t>073056</t>
  </si>
  <si>
    <t>10.1088/1367-2630/14/7/073056</t>
  </si>
  <si>
    <t>10.1088/1367-2630/14/7/075028</t>
  </si>
  <si>
    <t>079502</t>
  </si>
  <si>
    <t>10.1088/1367-2630/14/7/079502</t>
  </si>
  <si>
    <t>10.1088/1367-2630/14/8/085005</t>
  </si>
  <si>
    <t>10.1088/1367-2630/14/8/085007</t>
  </si>
  <si>
    <t>10.1088/1367-2630/14/8/085004</t>
  </si>
  <si>
    <t>10.1088/1367-2630/14/8/085001</t>
  </si>
  <si>
    <t>10.1088/1367-2630/14/8/085003</t>
  </si>
  <si>
    <t>10.1088/1367-2630/14/8/085008</t>
  </si>
  <si>
    <t>10.1088/1367-2630/14/8/085006</t>
  </si>
  <si>
    <t>AUG 2 2012</t>
  </si>
  <si>
    <t>10.1088/1367-2630/14/8/083002</t>
  </si>
  <si>
    <t>10.1088/1367-2630/14/8/083001</t>
  </si>
  <si>
    <t>AUG 3 2012</t>
  </si>
  <si>
    <t>10.1088/1367-2630/14/8/083004</t>
  </si>
  <si>
    <t>10.1088/1367-2630/14/8/083003</t>
  </si>
  <si>
    <t>10.1088/1367-2630/14/8/083005</t>
  </si>
  <si>
    <t>AUG 10 2012</t>
  </si>
  <si>
    <t>10.1088/1367-2630/14/8/083012</t>
  </si>
  <si>
    <t>10.1088/1367-2630/14/8/083011</t>
  </si>
  <si>
    <t>10.1088/1367-2630/14/8/083009</t>
  </si>
  <si>
    <t>10.1088/1367-2630/14/8/083010</t>
  </si>
  <si>
    <t>10.1088/1367-2630/14/8/083008</t>
  </si>
  <si>
    <t>AUG 14 2012</t>
  </si>
  <si>
    <t>10.1088/1367-2630/14/8/085009</t>
  </si>
  <si>
    <t>10.1088/1367-2630/14/8/083014</t>
  </si>
  <si>
    <t>10.1088/1367-2630/14/8/083013</t>
  </si>
  <si>
    <t>AUG 16 2012</t>
  </si>
  <si>
    <t>10.1088/1367-2630/14/8/083016</t>
  </si>
  <si>
    <t>10.1088/1367-2630/14/8/083018</t>
  </si>
  <si>
    <t>10.1088/1367-2630/14/8/083015</t>
  </si>
  <si>
    <t>10.1088/1367-2630/14/8/083017</t>
  </si>
  <si>
    <t>AUG 17 2012</t>
  </si>
  <si>
    <t>10.1088/1367-2630/14/8/085011</t>
  </si>
  <si>
    <t>10.1088/1367-2630/14/8/085012</t>
  </si>
  <si>
    <t>10.1088/1367-2630/14/8/083019</t>
  </si>
  <si>
    <t>10.1088/1367-2630/14/8/085014</t>
  </si>
  <si>
    <t>10.1088/1367-2630/14/8/085010</t>
  </si>
  <si>
    <t>10.1088/1367-2630/14/8/083020</t>
  </si>
  <si>
    <t>10.1088/1367-2630/14/8/085013</t>
  </si>
  <si>
    <t>AUG 21 2012</t>
  </si>
  <si>
    <t>10.1088/1367-2630/14/8/083023</t>
  </si>
  <si>
    <t>10.1088/1367-2630/14/8/083021</t>
  </si>
  <si>
    <t>10.1088/1367-2630/14/8/085015</t>
  </si>
  <si>
    <t>10.1088/1367-2630/14/8/083024</t>
  </si>
  <si>
    <t>10.1088/1367-2630/14/8/085017</t>
  </si>
  <si>
    <t>10.1088/1367-2630/14/8/085016</t>
  </si>
  <si>
    <t>10.1088/1367-2630/14/8/083022</t>
  </si>
  <si>
    <t>AUG 22 2012</t>
  </si>
  <si>
    <t>10.1088/1367-2630/14/8/083028</t>
  </si>
  <si>
    <t>10.1088/1367-2630/14/8/083025</t>
  </si>
  <si>
    <t>10.1088/1367-2630/14/8/083027</t>
  </si>
  <si>
    <t>085019</t>
  </si>
  <si>
    <t>10.1088/1367-2630/14/8/085019</t>
  </si>
  <si>
    <t>085020</t>
  </si>
  <si>
    <t>10.1088/1367-2630/14/8/085020</t>
  </si>
  <si>
    <t>085018</t>
  </si>
  <si>
    <t>10.1088/1367-2630/14/8/085018</t>
  </si>
  <si>
    <t>10.1088/1367-2630/14/8/083026</t>
  </si>
  <si>
    <t>AUG 24 2012</t>
  </si>
  <si>
    <t>10.1088/1367-2630/14/8/083030</t>
  </si>
  <si>
    <t>10.1088/1367-2630/14/8/083032</t>
  </si>
  <si>
    <t>085021</t>
  </si>
  <si>
    <t>10.1088/1367-2630/14/8/085021</t>
  </si>
  <si>
    <t>10.1088/1367-2630/14/8/083033</t>
  </si>
  <si>
    <t>10.1088/1367-2630/14/8/083029</t>
  </si>
  <si>
    <t>10.1088/1367-2630/14/8/083031</t>
  </si>
  <si>
    <t>AUG 29 2012</t>
  </si>
  <si>
    <t>10.1088/1367-2630/14/8/083035</t>
  </si>
  <si>
    <t>10.1088/1367-2630/14/8/083036</t>
  </si>
  <si>
    <t>10.1088/1367-2630/14/8/083037</t>
  </si>
  <si>
    <t>085025</t>
  </si>
  <si>
    <t>10.1088/1367-2630/14/8/085025</t>
  </si>
  <si>
    <t>085022</t>
  </si>
  <si>
    <t>10.1088/1367-2630/14/8/085022</t>
  </si>
  <si>
    <t>085024</t>
  </si>
  <si>
    <t>10.1088/1367-2630/14/8/085024</t>
  </si>
  <si>
    <t>085023</t>
  </si>
  <si>
    <t>10.1088/1367-2630/14/8/085023</t>
  </si>
  <si>
    <t>10.1088/1367-2630/14/8/083034</t>
  </si>
  <si>
    <t>AUG 30 2012</t>
  </si>
  <si>
    <t>10.1088/1367-2630/14/8/083038</t>
  </si>
  <si>
    <t>085026</t>
  </si>
  <si>
    <t>10.1088/1367-2630/14/8/085026</t>
  </si>
  <si>
    <t>10.1088/1367-2630/14/8/083040</t>
  </si>
  <si>
    <t>10.1088/1367-2630/14/8/083043</t>
  </si>
  <si>
    <t>10.1088/1367-2630/14/8/083039</t>
  </si>
  <si>
    <t>SEP 3 2012</t>
  </si>
  <si>
    <t>10.1088/1367-2630/14/9/093002</t>
  </si>
  <si>
    <t>10.1088/1367-2630/14/9/093003</t>
  </si>
  <si>
    <t>10.1088/1367-2630/14/9/093004</t>
  </si>
  <si>
    <t>10.1088/1367-2630/14/9/095001</t>
  </si>
  <si>
    <t>10.1088/1367-2630/14/9/093001</t>
  </si>
  <si>
    <t>SEP 4 2012</t>
  </si>
  <si>
    <t>10.1088/1367-2630/14/9/093005</t>
  </si>
  <si>
    <t>10.1088/1367-2630/14/9/095002</t>
  </si>
  <si>
    <t>10.1088/1367-2630/14/9/093006</t>
  </si>
  <si>
    <t>10.1088/1367-2630/14/9/093007</t>
  </si>
  <si>
    <t>SEP 7 2012</t>
  </si>
  <si>
    <t>10.1088/1367-2630/14/9/093009</t>
  </si>
  <si>
    <t>10.1088/1367-2630/14/9/093011</t>
  </si>
  <si>
    <t>10.1088/1367-2630/14/9/093010</t>
  </si>
  <si>
    <t>SEP 10 2012</t>
  </si>
  <si>
    <t>10.1088/1367-2630/14/9/095008</t>
  </si>
  <si>
    <t>10.1088/1367-2630/14/9/095006</t>
  </si>
  <si>
    <t>10.1088/1367-2630/14/9/093012</t>
  </si>
  <si>
    <t>10.1088/1367-2630/14/9/095005</t>
  </si>
  <si>
    <t>10.1088/1367-2630/14/9/095007</t>
  </si>
  <si>
    <t>10.1088/1367-2630/14/9/093014</t>
  </si>
  <si>
    <t>10.1088/1367-2630/14/9/093016</t>
  </si>
  <si>
    <t>10.1088/1367-2630/14/9/093013</t>
  </si>
  <si>
    <t>10.1088/1367-2630/14/9/093017</t>
  </si>
  <si>
    <t>SEP 12 2012</t>
  </si>
  <si>
    <t>10.1088/1367-2630/14/9/093019</t>
  </si>
  <si>
    <t>10.1088/1367-2630/14/9/093018</t>
  </si>
  <si>
    <t>SEP 13 2012</t>
  </si>
  <si>
    <t>10.1088/1367-2630/14/9/095010</t>
  </si>
  <si>
    <t>10.1088/1367-2630/14/9/093023</t>
  </si>
  <si>
    <t>10.1088/1367-2630/14/9/093020</t>
  </si>
  <si>
    <t>10.1088/1367-2630/14/9/093022</t>
  </si>
  <si>
    <t>10.1088/1367-2630/14/9/093021</t>
  </si>
  <si>
    <t>10.1088/1367-2630/14/9/095009</t>
  </si>
  <si>
    <t>SEP 14 2012</t>
  </si>
  <si>
    <t>10.1088/1367-2630/14/9/093027</t>
  </si>
  <si>
    <t>10.1088/1367-2630/14/9/093026</t>
  </si>
  <si>
    <t>10.1088/1367-2630/14/9/095011</t>
  </si>
  <si>
    <t>10.1088/1367-2630/14/9/093024</t>
  </si>
  <si>
    <t>10.1088/1367-2630/14/9/093025</t>
  </si>
  <si>
    <t>10.1088/1367-2630/14/9/095014</t>
  </si>
  <si>
    <t>10.1088/1367-2630/14/9/093031</t>
  </si>
  <si>
    <t>10.1088/1367-2630/14/9/093032</t>
  </si>
  <si>
    <t>10.1088/1367-2630/14/9/093028</t>
  </si>
  <si>
    <t>10.1088/1367-2630/14/9/093030</t>
  </si>
  <si>
    <t>10.1088/1367-2630/14/9/095013</t>
  </si>
  <si>
    <t>10.1088/1367-2630/14/9/095015</t>
  </si>
  <si>
    <t>10.1088/1367-2630/14/9/093029</t>
  </si>
  <si>
    <t>SEP 18 2012</t>
  </si>
  <si>
    <t>10.1088/1367-2630/14/9/093034</t>
  </si>
  <si>
    <t>10.1088/1367-2630/14/9/093036</t>
  </si>
  <si>
    <t>10.1088/1367-2630/14/9/093033</t>
  </si>
  <si>
    <t>10.1088/1367-2630/14/9/095017</t>
  </si>
  <si>
    <t>10.1088/1367-2630/14/9/093035</t>
  </si>
  <si>
    <t>10.1088/1367-2630/14/9/095016</t>
  </si>
  <si>
    <t>SEP 21 2012</t>
  </si>
  <si>
    <t>10.1088/1367-2630/14/9/095020</t>
  </si>
  <si>
    <t>10.1088/1367-2630/14/9/093039</t>
  </si>
  <si>
    <t>10.1088/1367-2630/14/9/093040</t>
  </si>
  <si>
    <t>10.1088/1367-2630/14/9/095019</t>
  </si>
  <si>
    <t>10.1088/1367-2630/14/9/095018</t>
  </si>
  <si>
    <t>SEP 25 2012</t>
  </si>
  <si>
    <t>10.1088/1367-2630/14/9/093041</t>
  </si>
  <si>
    <t>10.1088/1367-2630/14/9/095021</t>
  </si>
  <si>
    <t>10.1088/1367-2630/14/9/093042</t>
  </si>
  <si>
    <t>093051</t>
  </si>
  <si>
    <t>10.1088/1367-2630/14/9/093051</t>
  </si>
  <si>
    <t>093050</t>
  </si>
  <si>
    <t>10.1088/1367-2630/14/9/093050</t>
  </si>
  <si>
    <t>10.1088/1367-2630/14/9/093043</t>
  </si>
  <si>
    <t>10.1088/1367-2630/14/9/093045</t>
  </si>
  <si>
    <t>10.1088/1367-2630/14/9/093048</t>
  </si>
  <si>
    <t>10.1088/1367-2630/14/9/093046</t>
  </si>
  <si>
    <t>10.1088/1367-2630/14/9/093047</t>
  </si>
  <si>
    <t>10.1088/1367-2630/14/9/093049</t>
  </si>
  <si>
    <t>10.1088/1367-2630/14/9/093044</t>
  </si>
  <si>
    <t>093053</t>
  </si>
  <si>
    <t>10.1088/1367-2630/14/9/093053</t>
  </si>
  <si>
    <t>093052</t>
  </si>
  <si>
    <t>10.1088/1367-2630/14/9/093052</t>
  </si>
  <si>
    <t>SEP 27 2012</t>
  </si>
  <si>
    <t>095027</t>
  </si>
  <si>
    <t>10.1088/1367-2630/14/9/095027</t>
  </si>
  <si>
    <t>095023</t>
  </si>
  <si>
    <t>10.1088/1367-2630/14/9/095023</t>
  </si>
  <si>
    <t>095026</t>
  </si>
  <si>
    <t>10.1088/1367-2630/14/9/095026</t>
  </si>
  <si>
    <t>095024</t>
  </si>
  <si>
    <t>10.1088/1367-2630/14/9/095024</t>
  </si>
  <si>
    <t>095022</t>
  </si>
  <si>
    <t>10.1088/1367-2630/14/9/095022</t>
  </si>
  <si>
    <t>095028</t>
  </si>
  <si>
    <t>10.1088/1367-2630/14/9/095028</t>
  </si>
  <si>
    <t>095025</t>
  </si>
  <si>
    <t>10.1088/1367-2630/14/9/095025</t>
  </si>
  <si>
    <t>SEP 28 2012</t>
  </si>
  <si>
    <t>095030</t>
  </si>
  <si>
    <t>10.1088/1367-2630/14/9/095030</t>
  </si>
  <si>
    <t>093055</t>
  </si>
  <si>
    <t>10.1088/1367-2630/14/9/093055</t>
  </si>
  <si>
    <t>093056</t>
  </si>
  <si>
    <t>10.1088/1367-2630/14/9/093056</t>
  </si>
  <si>
    <t>095029</t>
  </si>
  <si>
    <t>10.1088/1367-2630/14/9/095029</t>
  </si>
  <si>
    <t>OCT 1 2012</t>
  </si>
  <si>
    <t>10.1088/1367-2630/14/10/103001</t>
  </si>
  <si>
    <t>10.1088/1367-2630/14/10/103003</t>
  </si>
  <si>
    <t>10.1088/1367-2630/14/10/105001</t>
  </si>
  <si>
    <t>10.1088/1367-2630/14/10/103002</t>
  </si>
  <si>
    <t>10.1088/1367-2630/14/10/105002</t>
  </si>
  <si>
    <t>OCT 2 2012</t>
  </si>
  <si>
    <t>10.1088/1367-2630/14/10/105003</t>
  </si>
  <si>
    <t>10.1088/1367-2630/14/10/103008</t>
  </si>
  <si>
    <t>10.1088/1367-2630/14/10/103007</t>
  </si>
  <si>
    <t>10.1088/1367-2630/14/10/103005</t>
  </si>
  <si>
    <t>10.1088/1367-2630/14/10/103004</t>
  </si>
  <si>
    <t>10.1088/1367-2630/14/10/103006</t>
  </si>
  <si>
    <t>OCT 3 2012</t>
  </si>
  <si>
    <t>10.1088/1367-2630/14/10/105006</t>
  </si>
  <si>
    <t>10.1088/1367-2630/14/10/103010</t>
  </si>
  <si>
    <t>10.1088/1367-2630/14/10/105005</t>
  </si>
  <si>
    <t>10.1088/1367-2630/14/10/103012</t>
  </si>
  <si>
    <t>10.1088/1367-2630/14/10/105004</t>
  </si>
  <si>
    <t>10.1088/1367-2630/14/10/103011</t>
  </si>
  <si>
    <t>10.1088/1367-2630/14/10/103013</t>
  </si>
  <si>
    <t>10.1088/1367-2630/14/10/103009</t>
  </si>
  <si>
    <t>10.1088/1367-2630/14/10/103014</t>
  </si>
  <si>
    <t>10.1088/1367-2630/14/10/103015</t>
  </si>
  <si>
    <t>10.1088/1367-2630/14/10/103016</t>
  </si>
  <si>
    <t>10.1088/1367-2630/14/10/105011</t>
  </si>
  <si>
    <t>10.1088/1367-2630/14/10/105007</t>
  </si>
  <si>
    <t>10.1088/1367-2630/14/10/105012</t>
  </si>
  <si>
    <t>10.1088/1367-2630/14/10/105008</t>
  </si>
  <si>
    <t>105013</t>
  </si>
  <si>
    <t>10.1088/1367-2630/14/10/105013</t>
  </si>
  <si>
    <t>10.1088/1367-2630/14/10/105009</t>
  </si>
  <si>
    <t>10.1088/1367-2630/14/10/105010</t>
  </si>
  <si>
    <t>10.1088/1367-2630/14/10/103020</t>
  </si>
  <si>
    <t>10.1088/1367-2630/14/10/103021</t>
  </si>
  <si>
    <t>10.1088/1367-2630/14/10/103019</t>
  </si>
  <si>
    <t>105015</t>
  </si>
  <si>
    <t>10.1088/1367-2630/14/10/105015</t>
  </si>
  <si>
    <t>10.1088/1367-2630/14/10/103023</t>
  </si>
  <si>
    <t>105016</t>
  </si>
  <si>
    <t>10.1088/1367-2630/14/10/105016</t>
  </si>
  <si>
    <t>10.1088/1367-2630/14/10/103024</t>
  </si>
  <si>
    <t>10.1088/1367-2630/14/10/103022</t>
  </si>
  <si>
    <t>10.1088/1367-2630/14/10/103030</t>
  </si>
  <si>
    <t>10.1088/1367-2630/14/10/103027</t>
  </si>
  <si>
    <t>10.1088/1367-2630/14/10/103028</t>
  </si>
  <si>
    <t>10.1088/1367-2630/14/10/103026</t>
  </si>
  <si>
    <t>10.1088/1367-2630/14/10/103034</t>
  </si>
  <si>
    <t>10.1088/1367-2630/14/10/103032</t>
  </si>
  <si>
    <t>105019</t>
  </si>
  <si>
    <t>10.1088/1367-2630/14/10/105019</t>
  </si>
  <si>
    <t>10.1088/1367-2630/14/10/103033</t>
  </si>
  <si>
    <t>105021</t>
  </si>
  <si>
    <t>10.1088/1367-2630/14/10/105021</t>
  </si>
  <si>
    <t>105018</t>
  </si>
  <si>
    <t>10.1088/1367-2630/14/10/105018</t>
  </si>
  <si>
    <t>10.1088/1367-2630/14/10/103031</t>
  </si>
  <si>
    <t>105020</t>
  </si>
  <si>
    <t>10.1088/1367-2630/14/10/105020</t>
  </si>
  <si>
    <t>OCT 23 2012</t>
  </si>
  <si>
    <t>105023</t>
  </si>
  <si>
    <t>10.1088/1367-2630/14/10/105023</t>
  </si>
  <si>
    <t>10.1088/1367-2630/14/10/103038</t>
  </si>
  <si>
    <t>10.1088/1367-2630/14/10/103035</t>
  </si>
  <si>
    <t>105022</t>
  </si>
  <si>
    <t>10.1088/1367-2630/14/10/105022</t>
  </si>
  <si>
    <t>10.1088/1367-2630/14/10/103036</t>
  </si>
  <si>
    <t>10.1088/1367-2630/14/10/103037</t>
  </si>
  <si>
    <t>10.1088/1367-2630/14/10/103039</t>
  </si>
  <si>
    <t>OCT 25 2012</t>
  </si>
  <si>
    <t>105024</t>
  </si>
  <si>
    <t>10.1088/1367-2630/14/10/105024</t>
  </si>
  <si>
    <t>10.1088/1367-2630/14/10/103041</t>
  </si>
  <si>
    <t>10.1088/1367-2630/14/10/103043</t>
  </si>
  <si>
    <t>10.1088/1367-2630/14/10/103042</t>
  </si>
  <si>
    <t>10.1088/1367-2630/14/10/103040</t>
  </si>
  <si>
    <t>OCT 29 2012</t>
  </si>
  <si>
    <t>105026</t>
  </si>
  <si>
    <t>10.1088/1367-2630/14/10/105026</t>
  </si>
  <si>
    <t>10.1088/1367-2630/14/10/103045</t>
  </si>
  <si>
    <t>10.1088/1367-2630/14/10/103046</t>
  </si>
  <si>
    <t>105025</t>
  </si>
  <si>
    <t>10.1088/1367-2630/14/10/105025</t>
  </si>
  <si>
    <t>10.1088/1367-2630/14/10/103044</t>
  </si>
  <si>
    <t>105028</t>
  </si>
  <si>
    <t>10.1088/1367-2630/14/10/105028</t>
  </si>
  <si>
    <t>105027</t>
  </si>
  <si>
    <t>10.1088/1367-2630/14/10/105027</t>
  </si>
  <si>
    <t>OCT 30 2012</t>
  </si>
  <si>
    <t>10.1088/1367-2630/14/10/103048</t>
  </si>
  <si>
    <t>10.1088/1367-2630/14/10/103047</t>
  </si>
  <si>
    <t>105030</t>
  </si>
  <si>
    <t>10.1088/1367-2630/14/10/105030</t>
  </si>
  <si>
    <t>105031</t>
  </si>
  <si>
    <t>10.1088/1367-2630/14/10/105031</t>
  </si>
  <si>
    <t>103050</t>
  </si>
  <si>
    <t>10.1088/1367-2630/14/10/103050</t>
  </si>
  <si>
    <t>105029</t>
  </si>
  <si>
    <t>10.1088/1367-2630/14/10/105029</t>
  </si>
  <si>
    <t>10.1088/1367-2630/14/10/103049</t>
  </si>
  <si>
    <t>OCT 31 2012</t>
  </si>
  <si>
    <t>103052</t>
  </si>
  <si>
    <t>10.1088/1367-2630/14/10/103052</t>
  </si>
  <si>
    <t>105032</t>
  </si>
  <si>
    <t>10.1088/1367-2630/14/10/105032</t>
  </si>
  <si>
    <t>103051</t>
  </si>
  <si>
    <t>10.1088/1367-2630/14/10/103051</t>
  </si>
  <si>
    <t>103054</t>
  </si>
  <si>
    <t>10.1088/1367-2630/14/10/103054</t>
  </si>
  <si>
    <t>103053</t>
  </si>
  <si>
    <t>10.1088/1367-2630/14/10/103053</t>
  </si>
  <si>
    <t>NOV 2 2012</t>
  </si>
  <si>
    <t>10.1088/1367-2630/14/11/115001</t>
  </si>
  <si>
    <t>10.1088/1367-2630/14/11/115003</t>
  </si>
  <si>
    <t>10.1088/1367-2630/14/11/113001</t>
  </si>
  <si>
    <t>10.1088/1367-2630/14/11/115002</t>
  </si>
  <si>
    <t>NOV 6 2012</t>
  </si>
  <si>
    <t>10.1088/1367-2630/14/11/113003</t>
  </si>
  <si>
    <t>10.1088/1367-2630/14/11/115004</t>
  </si>
  <si>
    <t>10.1088/1367-2630/14/11/115006</t>
  </si>
  <si>
    <t>10.1088/1367-2630/14/11/115005</t>
  </si>
  <si>
    <t>10.1088/1367-2630/14/11/113002</t>
  </si>
  <si>
    <t>NOV 7 2012</t>
  </si>
  <si>
    <t>10.1088/1367-2630/14/11/113007</t>
  </si>
  <si>
    <t>118001</t>
  </si>
  <si>
    <t>10.1088/1367-2630/14/11/118001</t>
  </si>
  <si>
    <t>10.1088/1367-2630/14/11/113008</t>
  </si>
  <si>
    <t>10.1088/1367-2630/14/11/113005</t>
  </si>
  <si>
    <t>10.1088/1367-2630/14/11/113004</t>
  </si>
  <si>
    <t>10.1088/1367-2630/14/11/113006</t>
  </si>
  <si>
    <t>118002</t>
  </si>
  <si>
    <t>10.1088/1367-2630/14/11/118002</t>
  </si>
  <si>
    <t>10.1088/1367-2630/14/11/113010</t>
  </si>
  <si>
    <t>10.1088/1367-2630/14/11/113009</t>
  </si>
  <si>
    <t>NOV 8 2012</t>
  </si>
  <si>
    <t>10.1088/1367-2630/14/11/113013</t>
  </si>
  <si>
    <t>10.1088/1367-2630/14/11/113012</t>
  </si>
  <si>
    <t>10.1088/1367-2630/14/11/113011</t>
  </si>
  <si>
    <t>NOV 9 2012</t>
  </si>
  <si>
    <t>10.1088/1367-2630/14/11/113015</t>
  </si>
  <si>
    <t>10.1088/1367-2630/14/11/115007</t>
  </si>
  <si>
    <t>10.1088/1367-2630/14/11/113016</t>
  </si>
  <si>
    <t>10.1088/1367-2630/14/11/113014</t>
  </si>
  <si>
    <t>NOV 12 2012</t>
  </si>
  <si>
    <t>10.1088/1367-2630/14/11/113019</t>
  </si>
  <si>
    <t>10.1088/1367-2630/14/11/115008</t>
  </si>
  <si>
    <t>10.1088/1367-2630/14/11/113017</t>
  </si>
  <si>
    <t>10.1088/1367-2630/14/11/113018</t>
  </si>
  <si>
    <t>NOV 15 2012</t>
  </si>
  <si>
    <t>10.1088/1367-2630/14/11/113020</t>
  </si>
  <si>
    <t>10.1088/1367-2630/14/11/113021</t>
  </si>
  <si>
    <t>NOV 19 2012</t>
  </si>
  <si>
    <t>10.1088/1367-2630/14/11/115009</t>
  </si>
  <si>
    <t>NOV 20 2012</t>
  </si>
  <si>
    <t>10.1088/1367-2630/14/11/115011</t>
  </si>
  <si>
    <t>10.1088/1367-2630/14/11/113022</t>
  </si>
  <si>
    <t>10.1088/1367-2630/14/11/115010</t>
  </si>
  <si>
    <t>10.1088/1367-2630/14/11/113023</t>
  </si>
  <si>
    <t>NOV 21 2012</t>
  </si>
  <si>
    <t>10.1088/1367-2630/14/11/115015</t>
  </si>
  <si>
    <t>10.1088/1367-2630/14/11/115013</t>
  </si>
  <si>
    <t>10.1088/1367-2630/14/11/115014</t>
  </si>
  <si>
    <t>115016</t>
  </si>
  <si>
    <t>10.1088/1367-2630/14/11/115016</t>
  </si>
  <si>
    <t>10.1088/1367-2630/14/11/115012</t>
  </si>
  <si>
    <t>NOV 22 2012</t>
  </si>
  <si>
    <t>10.1088/1367-2630/14/11/113029</t>
  </si>
  <si>
    <t>10.1088/1367-2630/14/11/113032</t>
  </si>
  <si>
    <t>115018</t>
  </si>
  <si>
    <t>10.1088/1367-2630/14/11/115018</t>
  </si>
  <si>
    <t>10.1088/1367-2630/14/11/113033</t>
  </si>
  <si>
    <t>10.1088/1367-2630/14/11/113027</t>
  </si>
  <si>
    <t>10.1088/1367-2630/14/11/113031</t>
  </si>
  <si>
    <t>115017</t>
  </si>
  <si>
    <t>10.1088/1367-2630/14/11/115017</t>
  </si>
  <si>
    <t>10.1088/1367-2630/14/11/113034</t>
  </si>
  <si>
    <t>10.1088/1367-2630/14/11/113028</t>
  </si>
  <si>
    <t>10.1088/1367-2630/14/11/113024</t>
  </si>
  <si>
    <t>10.1088/1367-2630/14/11/113030</t>
  </si>
  <si>
    <t>10.1088/1367-2630/14/11/113025</t>
  </si>
  <si>
    <t>10.1088/1367-2630/14/11/113026</t>
  </si>
  <si>
    <t>115021</t>
  </si>
  <si>
    <t>10.1088/1367-2630/14/11/115021</t>
  </si>
  <si>
    <t>115020</t>
  </si>
  <si>
    <t>10.1088/1367-2630/14/11/115020</t>
  </si>
  <si>
    <t>115026</t>
  </si>
  <si>
    <t>10.1088/1367-2630/14/11/115026</t>
  </si>
  <si>
    <t>115023</t>
  </si>
  <si>
    <t>10.1088/1367-2630/14/11/115023</t>
  </si>
  <si>
    <t>115025</t>
  </si>
  <si>
    <t>10.1088/1367-2630/14/11/115025</t>
  </si>
  <si>
    <t>115024</t>
  </si>
  <si>
    <t>10.1088/1367-2630/14/11/115024</t>
  </si>
  <si>
    <t>10.1088/1367-2630/14/11/113036</t>
  </si>
  <si>
    <t>10.1088/1367-2630/14/11/113037</t>
  </si>
  <si>
    <t>10.1088/1367-2630/14/11/113038</t>
  </si>
  <si>
    <t>NOV 28 2012</t>
  </si>
  <si>
    <t>10.1088/1367-2630/14/11/113039</t>
  </si>
  <si>
    <t>10.1088/1367-2630/14/11/113040</t>
  </si>
  <si>
    <t>NOV 29 2012</t>
  </si>
  <si>
    <t>10.1088/1367-2630/14/11/113041</t>
  </si>
  <si>
    <t>10.1088/1367-2630/14/11/113042</t>
  </si>
  <si>
    <t>115030</t>
  </si>
  <si>
    <t>10.1088/1367-2630/14/11/115030</t>
  </si>
  <si>
    <t>115027</t>
  </si>
  <si>
    <t>10.1088/1367-2630/14/11/115027</t>
  </si>
  <si>
    <t>115029</t>
  </si>
  <si>
    <t>10.1088/1367-2630/14/11/115029</t>
  </si>
  <si>
    <t>10.1088/1367-2630/14/11/113045</t>
  </si>
  <si>
    <t>10.1088/1367-2630/14/11/113043</t>
  </si>
  <si>
    <t>115028</t>
  </si>
  <si>
    <t>10.1088/1367-2630/14/11/115028</t>
  </si>
  <si>
    <t>115031</t>
  </si>
  <si>
    <t>10.1088/1367-2630/14/11/115031</t>
  </si>
  <si>
    <t>10.1088/1367-2630/14/11/113044</t>
  </si>
  <si>
    <t>NOV 30 2012</t>
  </si>
  <si>
    <t>115032</t>
  </si>
  <si>
    <t>10.1088/1367-2630/14/11/115032</t>
  </si>
  <si>
    <t>115033</t>
  </si>
  <si>
    <t>10.1088/1367-2630/14/11/115033</t>
  </si>
  <si>
    <t>DEC 4 2012</t>
  </si>
  <si>
    <t>10.1088/1367-2630/14/12/123002</t>
  </si>
  <si>
    <t>10.1088/1367-2630/14/12/125003</t>
  </si>
  <si>
    <t>10.1088/1367-2630/14/12/123001</t>
  </si>
  <si>
    <t>10.1088/1367-2630/14/12/125001</t>
  </si>
  <si>
    <t>10.1088/1367-2630/14/12/125002</t>
  </si>
  <si>
    <t>DEC 5 2012</t>
  </si>
  <si>
    <t>129401</t>
  </si>
  <si>
    <t>10.1088/1367-2630/14/12/129401</t>
  </si>
  <si>
    <t>DEC 7 2012</t>
  </si>
  <si>
    <t>10.1088/1367-2630/14/12/123006</t>
  </si>
  <si>
    <t>10.1088/1367-2630/14/12/123003</t>
  </si>
  <si>
    <t>10.1088/1367-2630/14/12/123004</t>
  </si>
  <si>
    <t>10.1088/1367-2630/14/12/123007</t>
  </si>
  <si>
    <t>10.1088/1367-2630/14/12/123005</t>
  </si>
  <si>
    <t>10.1088/1367-2630/14/12/123008</t>
  </si>
  <si>
    <t>10.1088/1367-2630/14/12/123011</t>
  </si>
  <si>
    <t>10.1088/1367-2630/14/12/123009</t>
  </si>
  <si>
    <t>10.1088/1367-2630/14/12/123010</t>
  </si>
  <si>
    <t>10.1088/1367-2630/14/12/123012</t>
  </si>
  <si>
    <t>10.1088/1367-2630/14/12/123014</t>
  </si>
  <si>
    <t>10.1088/1367-2630/14/12/125006</t>
  </si>
  <si>
    <t>10.1088/1367-2630/14/12/125004</t>
  </si>
  <si>
    <t>10.1088/1367-2630/14/12/123013</t>
  </si>
  <si>
    <t>DEC 11 2012</t>
  </si>
  <si>
    <t>10.1088/1367-2630/14/12/123017</t>
  </si>
  <si>
    <t>10.1088/1367-2630/14/12/123016</t>
  </si>
  <si>
    <t>10.1088/1367-2630/14/12/123018</t>
  </si>
  <si>
    <t>DEC 12 2012</t>
  </si>
  <si>
    <t>10.1088/1367-2630/14/12/123021</t>
  </si>
  <si>
    <t>10.1088/1367-2630/14/12/123019</t>
  </si>
  <si>
    <t>10.1088/1367-2630/14/12/123022</t>
  </si>
  <si>
    <t>10.1088/1367-2630/14/12/123023</t>
  </si>
  <si>
    <t>10.1088/1367-2630/14/12/123020</t>
  </si>
  <si>
    <t>DEC 14 2012</t>
  </si>
  <si>
    <t>10.1088/1367-2630/14/12/125007</t>
  </si>
  <si>
    <t>10.1088/1367-2630/14/12/123024</t>
  </si>
  <si>
    <t>10.1088/1367-2630/14/12/125008</t>
  </si>
  <si>
    <t>10.1088/1367-2630/14/12/123026</t>
  </si>
  <si>
    <t>10.1088/1367-2630/14/12/123025</t>
  </si>
  <si>
    <t>10.1088/1367-2630/14/12/123027</t>
  </si>
  <si>
    <t>DEC 18 2012</t>
  </si>
  <si>
    <t>10.1088/1367-2630/14/12/125013</t>
  </si>
  <si>
    <t>10.1088/1367-2630/14/12/125011</t>
  </si>
  <si>
    <t>10.1088/1367-2630/14/12/123030</t>
  </si>
  <si>
    <t>10.1088/1367-2630/14/12/123028</t>
  </si>
  <si>
    <t>10.1088/1367-2630/14/12/125010</t>
  </si>
  <si>
    <t>10.1088/1367-2630/14/12/123032</t>
  </si>
  <si>
    <t>10.1088/1367-2630/14/12/125014</t>
  </si>
  <si>
    <t>10.1088/1367-2630/14/12/123031</t>
  </si>
  <si>
    <t>10.1088/1367-2630/14/12/125015</t>
  </si>
  <si>
    <t>10.1088/1367-2630/14/12/123029</t>
  </si>
  <si>
    <t>10.1088/1367-2630/14/12/125009</t>
  </si>
  <si>
    <t>10.1088/1367-2630/14/12/125012</t>
  </si>
  <si>
    <t>DEC 19 2012</t>
  </si>
  <si>
    <t>123033</t>
  </si>
  <si>
    <t>10.1088/1367-2630/14/12/123033</t>
  </si>
  <si>
    <t>10.1088/1367-2630/14/12/125016</t>
  </si>
  <si>
    <t>DEC 31 2012</t>
  </si>
  <si>
    <t>123037</t>
  </si>
  <si>
    <t>10.1088/1367-2630/14/12/123037</t>
  </si>
  <si>
    <t>123034</t>
  </si>
  <si>
    <t>10.1088/1367-2630/14/12/123034</t>
  </si>
  <si>
    <t>125017</t>
  </si>
  <si>
    <t>10.1088/1367-2630/14/12/125017</t>
  </si>
  <si>
    <t>123035</t>
  </si>
  <si>
    <t>10.1088/1367-2630/14/12/123035</t>
  </si>
  <si>
    <t>123036</t>
  </si>
  <si>
    <t>10.1088/1367-2630/14/12/123036</t>
  </si>
  <si>
    <t>10.1088/1367-2630/14/12/125018</t>
  </si>
  <si>
    <t>YouTube Title</t>
  </si>
  <si>
    <t>length</t>
  </si>
  <si>
    <t>videotechnical quality statement</t>
  </si>
  <si>
    <t>composition suggestion</t>
  </si>
  <si>
    <t>charge for creation?</t>
  </si>
  <si>
    <t>peer reviewed?</t>
  </si>
  <si>
    <t>http://iopscience.iop.org/1367-2630/page/Video%20abstract%20guidelines</t>
  </si>
  <si>
    <t>Journal title</t>
  </si>
  <si>
    <t>4 minutes</t>
  </si>
  <si>
    <t>A video abstract should introduce the topic of the article, highlight the main results and conclusions and discuss future potential developments in the field as a result of the work.</t>
  </si>
  <si>
    <t>use of images</t>
  </si>
  <si>
    <t>Inclusion of additional relevant material such as images, animations and lab footage is strongly encouraged.</t>
  </si>
  <si>
    <t>voice over</t>
  </si>
  <si>
    <t>A video abstract must include a soundtrack providing a clear verbal narration of the visual content.</t>
  </si>
  <si>
    <t>transcription</t>
  </si>
  <si>
    <t>To meet accessibility requirements, authors are encouraged to accompany their video abstract with a transcript (as a .txt file).</t>
  </si>
  <si>
    <t>http://iopscience.iop.org/1367-2630/page/How%20to%20make%20a%20good%20video%20abstract</t>
  </si>
  <si>
    <t>Editor reviewed: PLEASE NOTE: all video abstracts will be assessed for editorial suitability and quality by the NJP Editorial Board and staff team. Video abstracts that do not meet the above criteria will not be published.</t>
  </si>
  <si>
    <t>N/A user generated</t>
  </si>
  <si>
    <t>http://www.cghjournal.org/authorinfo</t>
  </si>
  <si>
    <t>Discussion points include the motivation for undertaking the study, a brief overview of methodology, and the highlights of how the results advance the field of digestive disease. The following guidelines apply:</t>
  </si>
  <si>
    <t>• Sound and picture is clear (ensure that you capture the video in a quiet and well-lit environment)</t>
  </si>
  <si>
    <t>file formats</t>
  </si>
  <si>
    <t>• Acceptable file formats: MPEG, MOV, AVI, or GIF</t>
  </si>
  <si>
    <t>technique</t>
  </si>
  <si>
    <t>Composition suggestion #2</t>
  </si>
  <si>
    <t>• Authors must introduce themselves at the beginning of the video, sharing their name and institution</t>
  </si>
  <si>
    <t xml:space="preserve">• Authors are encouraged to show their laboratories and techniques or procedures related to their study </t>
  </si>
  <si>
    <t>Composition suggestion #3</t>
  </si>
  <si>
    <t>• Patients should not be identifiable, or their pictures must be accompanied by written permission to use in the video.</t>
  </si>
  <si>
    <t>promotion</t>
  </si>
  <si>
    <t>Discussion points include the motivation for undertaking the study, a brief overview of methodology, and the highlights of how the results advance the field of digestive disease.</t>
  </si>
  <si>
    <t>5 minutes</t>
  </si>
  <si>
    <t>Additional Comments</t>
  </si>
  <si>
    <t>no defamatory language, must use English. If English not first language, strongly suggest to submit two videos one in English and one in native language</t>
  </si>
  <si>
    <t>http://www.gastrojournal.org/authorinfo</t>
  </si>
  <si>
    <t>http://www.cell.com/video_guidelines</t>
  </si>
  <si>
    <t xml:space="preserve"> It is especially important not to have small text that won't be legible in the flash player (see below for more details on font size). While it may be tempting to primarily film slides presenting the figures in paper with your voice explaining the data, the video is likely to be more engaging if you can mix up the presentation</t>
  </si>
  <si>
    <t>file format #2</t>
  </si>
  <si>
    <t xml:space="preserve">Very detailed: 
    Frame rate: 30 frames per second
    4:3, deinterlaced (16:9 is also acceptable)
    One of the following formats: .mov, .mpg, .avi, or .mp4
    Frame size: 320 x 240 pixels or greater
    Video codec: H.264 (WRAW codec is strongly discouraged)
    Video bitrate: 260–750 kbps
    Audio codec: mp3 vbr (SWOT Little Endian PCM Audio is strongly discouraged)
    Audio bitrate: 70–128 kbps
</t>
  </si>
  <si>
    <r>
      <t xml:space="preserve">Note from these examples that there are a number of different approaches to presenting the information in your paper, and that it is readily possible to impart to viewers the main take home messages, the conceptual interest of the findings, and some supporting details in </t>
    </r>
    <r>
      <rPr>
        <b/>
        <sz val="14"/>
        <color rgb="FF000000"/>
        <rFont val="Arial"/>
      </rPr>
      <t>fewer than five minutes</t>
    </r>
    <r>
      <rPr>
        <sz val="14"/>
        <color rgb="FF000000"/>
        <rFont val="Arial"/>
      </rPr>
      <t>.</t>
    </r>
  </si>
  <si>
    <r>
      <t xml:space="preserve">it is generally effective to </t>
    </r>
    <r>
      <rPr>
        <b/>
        <sz val="14"/>
        <color rgb="FF000000"/>
        <rFont val="Arial"/>
      </rPr>
      <t>use schematics</t>
    </r>
    <r>
      <rPr>
        <sz val="14"/>
        <color rgb="FF000000"/>
        <rFont val="Arial"/>
      </rPr>
      <t>, minimizing the amount of raw data/figure panels, to communicate your findings clearly, especially within the size of the flash player windows in which your video will appear.</t>
    </r>
  </si>
  <si>
    <t>copyright statement</t>
  </si>
  <si>
    <t>Please be aware that if you show any images from previously published papers you will have to obtain the appropriate permissions from the publisher. Other copyrighted images and sounds/music should not be used. Additionally, distribution rights to the video will be considered to be under nonexclusive copyright terms. You and your institution would be free to use the video in any way that you like. Elsevier Inc. seeks non-exclusive rights to publish the video both in association with your article and as an independent item in electronic media; to grant permissions for reproductions; and to authorize document delivery and abstracting services. The video would be included with the article wherever the article appears in electronic format. Please do not include a copyright insignia from your institution in the video that you send us to be associated with your Cell Press article.</t>
  </si>
  <si>
    <t xml:space="preserve">   One of the following formats: .mov, .mpg, .avi, or .mp4</t>
  </si>
  <si>
    <t>Not clear</t>
  </si>
  <si>
    <t>http://www.elsevier.com/journals/journal-of-number-theory/0022-314X/guide-for-authors</t>
  </si>
  <si>
    <t>Yes: Accepted Video Abstract files will be made available with the online version of the article as supplementary material. Accepted Video Abstracts will also be hosted on Journal of Number Theory's online platform ( http://www.youtube.com/watch?v=C2owg2pq6_s). A link to the video on this site will publish with the printed article below the textual abstract.</t>
  </si>
  <si>
    <t>Video Codec: MPEG2 or MPEG4 (MPEG4 preferred)</t>
  </si>
  <si>
    <t xml:space="preserve">Very detailed:                                                                        Frame rate: 15 frames per second minimum
NTSC (4:3) size and frame rate, deinterlaced
Video Codec: MPEG2 or MPEG4 (MPEG4 preferred)
Video Bitrate: at least 260Kbps (750kbps preferred)
Audio Codec: MP3 vbr
Audio Bitrate: at least 70Kbps (128 Kbps preferred) </t>
  </si>
  <si>
    <t>4 minutes or less</t>
  </si>
  <si>
    <t>like informal video productions much likevideo teleconferencing</t>
  </si>
  <si>
    <t xml:space="preserve">we do not want these abstracts to be polished video productions rather we view them as informal video productions much  like teleconferencing
</t>
  </si>
  <si>
    <t xml:space="preserve">http://www.elsevierscitech.com/emails/math/jnt0508.html the video abstracts rather exciting realization that the world wide web now
allows us to communicate in ways that were never before possible therefore allows us to personalize our papers ways that were never before possible in a few minutes of video it is possible for you to present the motivation of history of the research containing your article as well as some of the ideas of your prroofs you can also discuss the history of the area of number theory that you're interested in in as well were you believe that area is heading to.
</t>
  </si>
  <si>
    <t>Keep them professional in nature, and encouraged to use English</t>
  </si>
  <si>
    <t>https://www.dovepress.com/author_guidelines.php?content_id=3195</t>
  </si>
  <si>
    <t>To maximize engagement and visibility, authors are encouraged to combine footage of themselves with other relevant material of interest—such as imagery, animations, footage of an experiment running or a lab tour.</t>
  </si>
  <si>
    <t>1-4 minutes duration</t>
  </si>
  <si>
    <t>Video abstracts must meet minimum standards of quality for both video and audio components. In creating a video abstract, please meet the following specifications.
• Format: .mov, .mpg, .mp4, .avi, .flv, .wmv, WebM
• Maximum file size: 1 GB
• Up to 4 minutes in duration</t>
  </si>
  <si>
    <t xml:space="preserve"> Introduce the topic of the article, highlight the main results and conclusions and discuss future potential developments in the field as a result of the work.
• The presentation should be understandable and accessible to users outside of the immediate field of the article.</t>
  </si>
  <si>
    <t>• Inclusion of additional relevant material such as images, animations and lab footage is encouraged.</t>
  </si>
  <si>
    <t>• Terms and conditions regarding the use and distribution of video abstracts will apply in line with the copyright statement of Dove Medical Press.</t>
  </si>
  <si>
    <t>.mov, .mpg, .mp4, .avi, .flv, .wmv, WebM</t>
  </si>
  <si>
    <t>PLEASE NOTE: all video abstracts will be assessed for editorial suitability and quality by the editorial team. Any that are not of good enough quality will not be published.</t>
  </si>
  <si>
    <t>The aim is to enable authors to personally explain the importance of their work to the reader. Video abstracts will enhance the reader's understanding and appreciation of an article through the accessible presentation of the main results and conclusions reported. To maximize engagement and visibility, authors are encouraged to combine footage of themselves with other relevant material of interest—such as imagery, animations, footage of an experiment running or a lab tour.</t>
  </si>
  <si>
    <t>• Do not include small text that will be difficult to read.** Whilst it is always best to use professional video equipment to record your video abstract, we recognize that not all authors have access to such resources. If you have a mobile phone that produces reasonable quality video please feel free to use this. Before sending it to us always view the video yourself to ensure it is of adequate quality, ie. It is easy to see and hear everything on the video.</t>
  </si>
  <si>
    <t>European Journal of Neuroscience (Wiley)</t>
  </si>
  <si>
    <t>Journal of Number Theory (Elsevier)</t>
  </si>
  <si>
    <t>Not apparent</t>
  </si>
  <si>
    <t>Called "Video Highlights"</t>
  </si>
  <si>
    <t>Called "Videos from EJN"</t>
  </si>
  <si>
    <t>Called "ES&amp;T Top Papers"</t>
  </si>
  <si>
    <t>Called "Perspective Videos"</t>
  </si>
  <si>
    <t xml:space="preserve">Embedded with the text article. Video is shareable and downloadable.  All videos are also available on a standalone video abstract page (http://iopscience.iop.org/1367-2630/videoabstracts). Transcription available.  </t>
  </si>
  <si>
    <t>Video abstract access from journal &amp; functionality</t>
  </si>
  <si>
    <t xml:space="preserve">Standalone video abstract page (http://www.cghjournal.org/content/video_abstracts_collection). Link to YouTube video from within the ScienceDirect and AGA versions of the article.  </t>
  </si>
  <si>
    <t>Called "Cell Paper Flick"</t>
  </si>
  <si>
    <t xml:space="preserve">Video Abstract is embedded in the ScienceDirect text article and the Development Cell articles. Video abstract is also downloadable.  Link on main journal Developmental Cell site to individual YouTube video abstracts.  </t>
  </si>
  <si>
    <t>Video Abstract is embedded in the ScienceDirect text article and the Cell articles. Video abstract is also downloadable.  Link on main journal Cell site to the YouTube Cell video abstract gallery.</t>
  </si>
  <si>
    <t>Video Abstract is embedded in the ScienceDirect text article and the Neuron articles. Video abstract is also downloadable.  Link on main journal Neuron site to the YouTube Cell video abstract gallery.</t>
  </si>
  <si>
    <t xml:space="preserve">Video Abstract is embedded in the ScienceDirect text article and the Current Biology articles. Video abstract is also downloadable.  </t>
  </si>
  <si>
    <t>Clinical Gastroenterology and Hepatology (Elsevier)</t>
  </si>
  <si>
    <t>Gastroenterology (Elsevier)</t>
  </si>
  <si>
    <t>YouTube title</t>
  </si>
  <si>
    <t>NJP video views (3/27-3/29)</t>
  </si>
  <si>
    <t>Total Citations (ISI) (3/25-3/29)</t>
  </si>
  <si>
    <t>Vido Abstract guidelines URL</t>
  </si>
  <si>
    <t>This is a spreadsheet of documented video abstract guidelines found on the publisher websites of 15/20 journals studied. These guidelines have been broken down into categories, including: purpose (e.g., emphasis on promotion aspect, recommednations on a/v technical standards, recommendations on composition (what to cover in the videe, effective use of images, etc...), recommemdations on tone (formal/informal), English language requirments, copyright considerations for use of 3rd party materials, and whether the video are subject to editorial review before publication.</t>
  </si>
  <si>
    <t>This spreadsheet is a list of all of the YouTube journal channels, publication dates, and view counts used for articulating video abstract publication trends.</t>
  </si>
  <si>
    <t>This spreadsheet is a combination of all of the YouTube video abstracts publication dates/view counts.</t>
  </si>
  <si>
    <t>This is the primary data set of 57 New Journal of Physics (NJP) videos used in the study that were clearly published on both the NJP and YouTube channel within 30 days. Data captured includes, view counts, pertinent URL's, titles, citation count (from ISI), and article usage count (HTML + pdf download).</t>
  </si>
  <si>
    <t>This spreadsheet includes all of the information in the NJPUsageStats30days tab, but is the entire data set of 113 video abstracts regardless of publication date (March 2010-December 2012).  This data set was used to reconcile with the full list of NJP articles published to determine presence of video abstract with top 25 and 100 article usage titles.</t>
  </si>
  <si>
    <t>This spreadsheet is a listing of the top 25/100 New Journal of Physics articles (March 2010 - December 2012) to determine presence of video abstract (or not).</t>
  </si>
  <si>
    <t>This spreadsheet is of the Current Biology journal YouTube channel publication data (title, publication date, URL, description, and view count) for purposes of articulating video abstract publication trends.</t>
  </si>
  <si>
    <t>This spreadsheet is of the Cell journal YouTube channel publication data (title, publication date, URL, description, and view count) for purposes of articulating video abstract publication trends.</t>
  </si>
  <si>
    <t>This is the full data set of all NJP articles published between March 2010 - December 2012, including all data categoried highlighted on the NJPUSageStats30days tab.  Articles titles from ISI database.</t>
  </si>
  <si>
    <t>This spreadsheet is of the Developmental Cell journal YouTube channel publication data (title, publication date, URL, description, and view count) for purposes of articulating video abstract publication trends.</t>
  </si>
  <si>
    <t>This spreadsheet is of the Neuron journal YouTube channel publication data (title, publication date, URL, description, and view count) for purposes of articulating video abstract publication trends.</t>
  </si>
  <si>
    <t>This spreadsheet is of the Human Mutation journal YouTube channel publication data (title, publication date, URL, description, and view count) for purposes of articulating video abstract publication trends. Note: Video highlights view count data for the 11/29 publication (highlighted in orange) is estimate per YouTube view graph due to technical difficulty with the YouTube API at time of original data capture.  This had a negligible impact on analysis for the purposes of articlulating VA publications trends.</t>
  </si>
  <si>
    <t>This spreadsheet is of the Biotechnology &amp; Bioengineering journal YouTube channel publication data (title, publication date, URL, description, and view count) for purposes of articulating video abstract publication trends.</t>
  </si>
  <si>
    <t>This spreadsheet is of the Gastroenterology &amp; Hepatology journal YouTube channel publication data (title, publication date, URL, description, and view count) for purposes of articulating video abstract publication trends.</t>
  </si>
  <si>
    <t>This spreadsheet is of the Gastroenterology journal YouTube channel publication data (title, publication date, URL, description, and view count) for purposes of articulating video abstract publication trends.</t>
  </si>
  <si>
    <t>This spreadsheet is of the Journal of Number Theory YouTube channel publication data (title, publication date, URL, description, and view count) for purposes of articulating video abstract publication trends.</t>
  </si>
  <si>
    <t>This spreadsheet is of the New Journal of Physics YouTube channel publication data (title, publication date, URL, description, and view count) for purposes of articulating video abstract publication trends.  Note: this data set includes video abstracts beyond the earlier date range (ending Dec. 2012) to include all video abstracts from 10/15/11 (first NJP YouTube publication date) - 5/24/13 (last VA publication date prior to data capture) for the purposes of articulating publication trends.</t>
  </si>
  <si>
    <t>This spreadsheet is of the Clinical Opthamology journal YouTube channel publication data (title, publication date, URL, description, and view count) for purposes of articulating video abstract publication trends.</t>
  </si>
  <si>
    <t>This spreadsheet is of the Drug Design &amp; Development journal YouTube channel publication data (title, publication date, URL, description, and view count) for purposes of articulating video abstract publication trends.</t>
  </si>
  <si>
    <t>This spreadsheet is of the ournal of General Medicine YouTube channel publication data (title, publication date, URL, description, and view count) for purposes of articulating video abstract publication trends. Note: Video highlights view count data for the 4/21 publication (highlighted in orange) is estimate per YouTube view graph due to technical difficulty with the YouTube API at time of original data capture.  This had a negligible impact on analysis for the purposes of articlulating VA publications trends.</t>
  </si>
  <si>
    <t>This spreadsheet is of the Journal of Women's Health YouTube channel publication data (title, publication date, URL, description, and view count) for purposes of articulating video abstract publication trends.</t>
  </si>
  <si>
    <t>This spreadsheet is of the Journal of Nanomedicine YouTube channel publication data (title, publication date, URL, description, and view count) for purposes of articulating video abstract publication trends.</t>
  </si>
  <si>
    <t>This spreadsheet is of the Neuropsychiatric Disease YouTube channel publication data (title, publication date, URL, description, and view count) for purposes of articulating video abstract publication trends.</t>
  </si>
  <si>
    <t>This spreadsheet is of the Patient Adherence YouTube channel publication data (title, publication date, URL, description, and view count) for purposes of articulating video abstract publication trends.</t>
  </si>
  <si>
    <t>This spreadsheet is of the European Journal of Neuroscience YouTube channel publication data (title, publication date, URL, description, and view count) for purposes of articulating video abstract publication trends.</t>
  </si>
  <si>
    <t>This spreadsheet is of the Journal of Physical Chemistry Letters YouTube channel publication data (title, publication date, URL, description, and view count) for purposes of articulating video abstract publication trends. Note: this data was captured on 8/26/13 - 3 months after the capture of most of the other data after the researcher became aware that this journal published video abstracts (though video abstract date range likewise was captured only through May 2013).  View count data descrepency likely had a negligible effect for purposes of articulating historical video abstract publishing trends.</t>
  </si>
  <si>
    <t>This spreadsheet is of the Environmental Science &amp; Technology YouTube channel publication data (title, publication date, URL, description, and view count) for purposes of articulating video abstract publication trends. Note: this data was captured on 8/26/13 - 3 months after the capture of most of the other data after the researcher became aware that this journal published video abstracts (though video abstract date range likewise was captured only through May 2013 end date range - or in this case 1/31/13).  View count data descrepency likely had a negligible effect for purposes of articulating historical video abstract publishing trends.</t>
  </si>
  <si>
    <t>This spreadsheet is of the libertas Academicas YouTube channel publication data (title, publication date, URL, description, and view count) for purposes of articulating video abstract publication trends.</t>
  </si>
  <si>
    <t>This spreadsheet is of the Quantik journal YouTube channel publication data (title, publication date, URL, description, and view count) for purposes of articulating video abstract publication trends.</t>
  </si>
  <si>
    <t>This spreadsheet is a listing of all video abstracts extracted from the DovePress YouTube channel (includes all Dove Press journals on a single channel).  Journals with more than 5 video abstracts have their own tab (see VA Dist Final tab for relevant titles). Dove Press journals with less than 5 video abstracts were not included in the study, but are incuded in the final VA Dist Inc tab at the end of this workbook for a more comprehensive summary of all video abstract overview.  Use Journal Title filter to limit to individual journal titles.</t>
  </si>
  <si>
    <t>This spreadsheet is a listing of all video abstracts extracted from the Wiley Press YouTube channel (includes all Wiley Press journals on a single channel).  Journals with more than 5 video abstracts have their own tab (see VA Dist Final tab for relevant titles). Wiley Press journals with less than 5 video abstracts were not included in the study, but are incuded in the final VA Dist Inc tab at the end of this workbook for a more comprehensive summary of all video abstract overview.  Use Journal Title filter to limit to individual journal titles.</t>
  </si>
  <si>
    <t>This spreadsheet includes a summary of all journals and video abstract counts captured, though only journals with more than 5 video abstracts were included in the data set used to articulate historical publication trends.</t>
  </si>
  <si>
    <t>This spreadsheet lists all journals with at least 5 video abstracts, including publication dates, number of publications, and relevant view count data.  Also included are charts summarizing publication trends by journal and by view count average).</t>
  </si>
  <si>
    <t>This spreadsheet lists all journals with at least 5 video abstracts, including publication dates, number of publications, and relevant view count data.  Also included are charts summarizing publication trends by journal, by journal specific view count average, and general overall number of video abstracts published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</si>
</sst>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m/d/yyyy;@"/>
    <numFmt numFmtId="165" formatCode="m/d/yy;@"/>
    <numFmt numFmtId="166" formatCode="#,##0.###############"/>
  </numFmts>
  <fonts count="46" x14ac:knownFonts="1">
    <font>
      <sz val="10"/>
      <color rgb="FF000000"/>
      <name val="Arial"/>
    </font>
    <font>
      <sz val="12"/>
      <color theme="1"/>
      <name val="Calibri"/>
      <family val="2"/>
      <scheme val="minor"/>
    </font>
    <font>
      <sz val="10"/>
      <color rgb="FF000000"/>
      <name val="Verdana"/>
    </font>
    <font>
      <sz val="10"/>
      <color rgb="FF000000"/>
      <name val="Verdana"/>
    </font>
    <font>
      <b/>
      <sz val="10"/>
      <color rgb="FF000000"/>
      <name val="Verdana"/>
    </font>
    <font>
      <sz val="10"/>
      <color rgb="FF000000"/>
      <name val="Verdana"/>
    </font>
    <font>
      <sz val="10"/>
      <color rgb="FF000000"/>
      <name val="Verdana"/>
    </font>
    <font>
      <sz val="10"/>
      <color rgb="FF000000"/>
      <name val="Verdana"/>
    </font>
    <font>
      <sz val="10"/>
      <color rgb="FF000000"/>
      <name val="Verdana"/>
    </font>
    <font>
      <sz val="10"/>
      <color rgb="FF000000"/>
      <name val="Verdana"/>
    </font>
    <font>
      <sz val="10"/>
      <color rgb="FF000000"/>
      <name val="Verdana"/>
    </font>
    <font>
      <b/>
      <sz val="10"/>
      <color rgb="FFFFFFFF"/>
      <name val="Verdana"/>
    </font>
    <font>
      <b/>
      <sz val="10"/>
      <color rgb="FFFFFFFF"/>
      <name val="Verdana"/>
    </font>
    <font>
      <b/>
      <sz val="10"/>
      <color rgb="FFFFFFFF"/>
      <name val="Verdana"/>
    </font>
    <font>
      <b/>
      <sz val="10"/>
      <color rgb="FFFFFFFF"/>
      <name val="Verdana"/>
    </font>
    <font>
      <sz val="10"/>
      <color rgb="FFFFFFFF"/>
      <name val="Verdana"/>
    </font>
    <font>
      <u/>
      <sz val="10"/>
      <color theme="11"/>
      <name val="Arial"/>
    </font>
    <font>
      <b/>
      <sz val="10"/>
      <color rgb="FF000000"/>
      <name val="Arial"/>
    </font>
    <font>
      <sz val="12"/>
      <color rgb="FF000000"/>
      <name val="Calibri"/>
      <scheme val="minor"/>
    </font>
    <font>
      <b/>
      <sz val="10"/>
      <color theme="0"/>
      <name val="Verdana"/>
    </font>
    <font>
      <u/>
      <sz val="10"/>
      <color theme="10"/>
      <name val="Arial"/>
    </font>
    <font>
      <sz val="10"/>
      <color rgb="FF676767"/>
      <name val="Arial"/>
    </font>
    <font>
      <sz val="10"/>
      <color rgb="FFFF0000"/>
      <name val="Arial"/>
    </font>
    <font>
      <sz val="10"/>
      <name val="Arial"/>
    </font>
    <font>
      <sz val="14"/>
      <color rgb="FF000000"/>
      <name val="Calibri"/>
      <scheme val="minor"/>
    </font>
    <font>
      <sz val="12"/>
      <color rgb="FF3F3F76"/>
      <name val="Calibri"/>
      <family val="2"/>
      <scheme val="minor"/>
    </font>
    <font>
      <sz val="12"/>
      <color rgb="FF3F3F76"/>
      <name val="Calibri"/>
      <family val="2"/>
    </font>
    <font>
      <sz val="14"/>
      <color theme="1"/>
      <name val="Calibri"/>
      <scheme val="minor"/>
    </font>
    <font>
      <b/>
      <sz val="12"/>
      <color rgb="FF000000"/>
      <name val="Calibri"/>
      <scheme val="minor"/>
    </font>
    <font>
      <b/>
      <sz val="12"/>
      <color theme="1"/>
      <name val="Calibri"/>
      <family val="2"/>
      <scheme val="minor"/>
    </font>
    <font>
      <sz val="10"/>
      <name val="Times New Roman"/>
    </font>
    <font>
      <sz val="10"/>
      <color rgb="FF000000"/>
      <name val="Times New Roman"/>
    </font>
    <font>
      <sz val="12"/>
      <name val="Calibri"/>
      <family val="2"/>
      <scheme val="minor"/>
    </font>
    <font>
      <sz val="12"/>
      <color rgb="FFFF0000"/>
      <name val="Calibri"/>
      <family val="2"/>
      <scheme val="minor"/>
    </font>
    <font>
      <sz val="12"/>
      <color rgb="FF000000"/>
      <name val="Times New Roman"/>
    </font>
    <font>
      <sz val="12"/>
      <color theme="3" tint="-0.249977111117893"/>
      <name val="Calibri"/>
      <family val="2"/>
      <scheme val="minor"/>
    </font>
    <font>
      <sz val="12"/>
      <color theme="3" tint="-0.249977111117893"/>
      <name val="Times New Roman"/>
    </font>
    <font>
      <sz val="12"/>
      <name val="Times New Roman"/>
    </font>
    <font>
      <sz val="14"/>
      <color rgb="FF000000"/>
      <name val="Arial"/>
    </font>
    <font>
      <sz val="14"/>
      <color rgb="FF000000"/>
      <name val="Times New Roman"/>
    </font>
    <font>
      <sz val="14"/>
      <color rgb="FF000000"/>
      <name val="Cambria"/>
      <scheme val="major"/>
    </font>
    <font>
      <b/>
      <sz val="14"/>
      <color theme="1"/>
      <name val="Calibri"/>
      <family val="2"/>
      <scheme val="minor"/>
    </font>
    <font>
      <b/>
      <sz val="14"/>
      <color rgb="FF000000"/>
      <name val="Arial"/>
    </font>
    <font>
      <u/>
      <sz val="14"/>
      <color theme="10"/>
      <name val="Arial"/>
    </font>
    <font>
      <sz val="14"/>
      <color rgb="FF000000"/>
      <name val="Cambria"/>
    </font>
    <font>
      <sz val="12"/>
      <color rgb="FF000000"/>
      <name val="Calibri"/>
      <family val="2"/>
    </font>
  </fonts>
  <fills count="16">
    <fill>
      <patternFill patternType="none"/>
    </fill>
    <fill>
      <patternFill patternType="gray125"/>
    </fill>
    <fill>
      <patternFill patternType="solid">
        <fgColor rgb="FF000000"/>
        <bgColor indexed="64"/>
      </patternFill>
    </fill>
    <fill>
      <patternFill patternType="solid">
        <fgColor rgb="FF000000"/>
        <bgColor indexed="64"/>
      </patternFill>
    </fill>
    <fill>
      <patternFill patternType="solid">
        <fgColor rgb="FF000000"/>
        <bgColor indexed="64"/>
      </patternFill>
    </fill>
    <fill>
      <patternFill patternType="solid">
        <fgColor rgb="FF000000"/>
        <bgColor indexed="64"/>
      </patternFill>
    </fill>
    <fill>
      <patternFill patternType="solid">
        <fgColor rgb="FF000000"/>
        <bgColor indexed="64"/>
      </patternFill>
    </fill>
    <fill>
      <patternFill patternType="solid">
        <fgColor rgb="FF000000"/>
        <bgColor indexed="64"/>
      </patternFill>
    </fill>
    <fill>
      <patternFill patternType="solid">
        <fgColor rgb="FF000000"/>
        <bgColor indexed="64"/>
      </patternFill>
    </fill>
    <fill>
      <patternFill patternType="solid">
        <fgColor theme="1"/>
        <bgColor indexed="64"/>
      </patternFill>
    </fill>
    <fill>
      <patternFill patternType="solid">
        <fgColor rgb="FFFFFFFF"/>
        <bgColor indexed="64"/>
      </patternFill>
    </fill>
    <fill>
      <patternFill patternType="solid">
        <fgColor rgb="FFFFFFFF"/>
        <bgColor rgb="FF000000"/>
      </patternFill>
    </fill>
    <fill>
      <patternFill patternType="solid">
        <fgColor rgb="FFFFCC99"/>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rgb="FFFFCC99"/>
        <bgColor rgb="FF000000"/>
      </patternFill>
    </fill>
  </fills>
  <borders count="14">
    <border>
      <left/>
      <right/>
      <top/>
      <bottom/>
      <diagonal/>
    </border>
    <border>
      <left style="medium">
        <color rgb="FFCCCCCC"/>
      </left>
      <right style="medium">
        <color rgb="FFCCCCCC"/>
      </right>
      <top/>
      <bottom style="medium">
        <color rgb="FFCCCCCC"/>
      </bottom>
      <diagonal/>
    </border>
    <border>
      <left/>
      <right style="medium">
        <color rgb="FFCCCCCC"/>
      </right>
      <top/>
      <bottom style="medium">
        <color rgb="FFCCCCCC"/>
      </bottom>
      <diagonal/>
    </border>
    <border>
      <left style="thin">
        <color rgb="FF7F7F7F"/>
      </left>
      <right style="thin">
        <color rgb="FF7F7F7F"/>
      </right>
      <top style="thin">
        <color rgb="FF7F7F7F"/>
      </top>
      <bottom style="thin">
        <color rgb="FF7F7F7F"/>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right/>
      <top style="thin">
        <color theme="4"/>
      </top>
      <bottom style="double">
        <color theme="4"/>
      </bottom>
      <diagonal/>
    </border>
    <border>
      <left/>
      <right/>
      <top style="thin">
        <color auto="1"/>
      </top>
      <bottom style="double">
        <color auto="1"/>
      </bottom>
      <diagonal/>
    </border>
    <border>
      <left/>
      <right/>
      <top style="double">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theme="4"/>
      </bottom>
      <diagonal/>
    </border>
  </borders>
  <cellStyleXfs count="550">
    <xf numFmtId="0" fontId="0"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25" fillId="12" borderId="3" applyNumberFormat="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29" fillId="0" borderId="8"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cellStyleXfs>
  <cellXfs count="200">
    <xf numFmtId="0" fontId="0" fillId="0" borderId="0" xfId="0" applyAlignment="1">
      <alignment wrapText="1"/>
    </xf>
    <xf numFmtId="164" fontId="0" fillId="0" borderId="0" xfId="0" applyNumberFormat="1" applyAlignment="1">
      <alignment wrapText="1"/>
    </xf>
    <xf numFmtId="0" fontId="2" fillId="0" borderId="0" xfId="0" applyFont="1" applyAlignment="1">
      <alignment vertical="top"/>
    </xf>
    <xf numFmtId="0" fontId="3" fillId="0" borderId="0" xfId="0" applyFont="1" applyAlignment="1">
      <alignment vertical="top" wrapText="1"/>
    </xf>
    <xf numFmtId="0" fontId="4" fillId="2" borderId="0" xfId="0" applyFont="1" applyFill="1" applyAlignment="1">
      <alignment vertical="top"/>
    </xf>
    <xf numFmtId="164" fontId="5" fillId="0" borderId="0" xfId="0" applyNumberFormat="1" applyFont="1" applyAlignment="1">
      <alignment vertical="top"/>
    </xf>
    <xf numFmtId="164" fontId="6" fillId="0" borderId="0" xfId="0" applyNumberFormat="1" applyFont="1" applyAlignment="1">
      <alignment vertical="top" wrapText="1"/>
    </xf>
    <xf numFmtId="164" fontId="7" fillId="0" borderId="0" xfId="0" applyNumberFormat="1" applyFont="1" applyAlignment="1">
      <alignment vertical="top" wrapText="1"/>
    </xf>
    <xf numFmtId="0" fontId="8" fillId="0" borderId="0" xfId="0" applyFont="1" applyAlignment="1">
      <alignment vertical="top" wrapText="1"/>
    </xf>
    <xf numFmtId="165" fontId="9" fillId="0" borderId="0" xfId="0" applyNumberFormat="1" applyFont="1" applyAlignment="1">
      <alignment vertical="top"/>
    </xf>
    <xf numFmtId="3" fontId="10" fillId="0" borderId="0" xfId="0" applyNumberFormat="1" applyFont="1" applyAlignment="1">
      <alignment vertical="top"/>
    </xf>
    <xf numFmtId="0" fontId="11" fillId="4" borderId="0" xfId="0" applyFont="1" applyFill="1" applyAlignment="1">
      <alignment vertical="top" wrapText="1"/>
    </xf>
    <xf numFmtId="164" fontId="12" fillId="5" borderId="0" xfId="0" applyNumberFormat="1" applyFont="1" applyFill="1" applyAlignment="1">
      <alignment vertical="top"/>
    </xf>
    <xf numFmtId="0" fontId="13" fillId="6" borderId="0" xfId="0" applyFont="1" applyFill="1" applyAlignment="1">
      <alignment vertical="top"/>
    </xf>
    <xf numFmtId="0" fontId="14" fillId="7" borderId="0" xfId="0" applyFont="1" applyFill="1" applyAlignment="1">
      <alignment vertical="top"/>
    </xf>
    <xf numFmtId="0" fontId="15" fillId="8" borderId="0" xfId="0" applyFont="1" applyFill="1" applyAlignment="1">
      <alignment vertical="top" wrapText="1"/>
    </xf>
    <xf numFmtId="0" fontId="13" fillId="6" borderId="0" xfId="0" applyFont="1" applyFill="1" applyAlignment="1">
      <alignment vertical="top" wrapText="1"/>
    </xf>
    <xf numFmtId="0" fontId="2" fillId="0" borderId="0" xfId="0" applyFont="1" applyAlignment="1">
      <alignment vertical="top" wrapText="1"/>
    </xf>
    <xf numFmtId="0" fontId="2" fillId="3" borderId="0" xfId="0" applyFont="1" applyFill="1" applyAlignment="1">
      <alignment vertical="top" wrapText="1"/>
    </xf>
    <xf numFmtId="0" fontId="17" fillId="0" borderId="0" xfId="0" applyFont="1" applyAlignment="1">
      <alignment wrapText="1"/>
    </xf>
    <xf numFmtId="0" fontId="0" fillId="0" borderId="0" xfId="0" applyAlignment="1">
      <alignment vertical="center" wrapText="1"/>
    </xf>
    <xf numFmtId="0" fontId="0" fillId="0" borderId="0" xfId="0" applyFont="1" applyAlignment="1">
      <alignment vertical="center" wrapText="1"/>
    </xf>
    <xf numFmtId="0" fontId="11" fillId="7" borderId="0" xfId="0" applyFont="1" applyFill="1" applyAlignment="1">
      <alignment vertical="top"/>
    </xf>
    <xf numFmtId="0" fontId="18" fillId="0" borderId="0" xfId="0" applyFont="1" applyAlignment="1">
      <alignment wrapText="1"/>
    </xf>
    <xf numFmtId="0" fontId="19" fillId="9" borderId="0" xfId="0" applyFont="1" applyFill="1" applyAlignment="1">
      <alignment vertical="top"/>
    </xf>
    <xf numFmtId="0" fontId="18" fillId="0" borderId="0" xfId="0" applyFont="1"/>
    <xf numFmtId="0" fontId="18" fillId="0" borderId="0" xfId="0" applyFont="1" applyBorder="1" applyAlignment="1">
      <alignment wrapText="1"/>
    </xf>
    <xf numFmtId="0" fontId="18" fillId="0" borderId="0" xfId="0" applyFont="1" applyBorder="1"/>
    <xf numFmtId="0" fontId="18" fillId="0" borderId="0" xfId="0" applyNumberFormat="1" applyFont="1" applyBorder="1"/>
    <xf numFmtId="0" fontId="18" fillId="0" borderId="0" xfId="0" applyFont="1" applyAlignment="1">
      <alignment horizontal="left" wrapText="1"/>
    </xf>
    <xf numFmtId="0" fontId="18" fillId="0" borderId="0" xfId="0" applyNumberFormat="1" applyFont="1" applyAlignment="1">
      <alignment wrapText="1"/>
    </xf>
    <xf numFmtId="165" fontId="18" fillId="0" borderId="0" xfId="0" applyNumberFormat="1" applyFont="1" applyAlignment="1">
      <alignment vertical="top"/>
    </xf>
    <xf numFmtId="14" fontId="18" fillId="0" borderId="0" xfId="0" applyNumberFormat="1" applyFont="1" applyBorder="1"/>
    <xf numFmtId="0" fontId="18" fillId="0" borderId="0" xfId="0" applyFont="1" applyBorder="1" applyAlignment="1">
      <alignment vertical="top" wrapText="1"/>
    </xf>
    <xf numFmtId="164" fontId="18" fillId="0" borderId="0" xfId="0" applyNumberFormat="1" applyFont="1" applyAlignment="1">
      <alignment vertical="top"/>
    </xf>
    <xf numFmtId="0" fontId="0" fillId="0" borderId="0" xfId="0" pivotButton="1" applyAlignment="1">
      <alignment wrapText="1"/>
    </xf>
    <xf numFmtId="0" fontId="0" fillId="0" borderId="0" xfId="0" applyNumberFormat="1" applyAlignment="1">
      <alignment wrapText="1"/>
    </xf>
    <xf numFmtId="0" fontId="21" fillId="10" borderId="2" xfId="0" applyFont="1" applyFill="1" applyBorder="1" applyAlignment="1">
      <alignment horizontal="left" wrapText="1"/>
    </xf>
    <xf numFmtId="0" fontId="22" fillId="10" borderId="2" xfId="0" applyFont="1" applyFill="1" applyBorder="1" applyAlignment="1">
      <alignment wrapText="1"/>
    </xf>
    <xf numFmtId="0" fontId="0" fillId="0" borderId="0" xfId="0" applyFont="1" applyAlignment="1">
      <alignment wrapText="1"/>
    </xf>
    <xf numFmtId="0" fontId="0" fillId="0" borderId="1" xfId="0" applyFont="1" applyBorder="1" applyAlignment="1">
      <alignment horizontal="left" wrapText="1"/>
    </xf>
    <xf numFmtId="0" fontId="0" fillId="0" borderId="2" xfId="0" applyFont="1" applyBorder="1" applyAlignment="1">
      <alignment horizontal="left" wrapText="1"/>
    </xf>
    <xf numFmtId="0" fontId="20" fillId="0" borderId="2" xfId="287" applyFont="1" applyBorder="1" applyAlignment="1">
      <alignment horizontal="left" wrapText="1"/>
    </xf>
    <xf numFmtId="0" fontId="0" fillId="0" borderId="2" xfId="0" applyFont="1" applyBorder="1" applyAlignment="1">
      <alignment vertical="center" wrapText="1"/>
    </xf>
    <xf numFmtId="0" fontId="0" fillId="0" borderId="2" xfId="0" applyFont="1" applyBorder="1" applyAlignment="1">
      <alignment wrapText="1"/>
    </xf>
    <xf numFmtId="0" fontId="0" fillId="10" borderId="1" xfId="0" applyFont="1" applyFill="1" applyBorder="1" applyAlignment="1">
      <alignment horizontal="left" wrapText="1"/>
    </xf>
    <xf numFmtId="0" fontId="0" fillId="10" borderId="2" xfId="0" applyFont="1" applyFill="1" applyBorder="1" applyAlignment="1">
      <alignment horizontal="left" wrapText="1"/>
    </xf>
    <xf numFmtId="0" fontId="20" fillId="10" borderId="2" xfId="287" applyFont="1" applyFill="1" applyBorder="1" applyAlignment="1">
      <alignment horizontal="left" wrapText="1"/>
    </xf>
    <xf numFmtId="0" fontId="0" fillId="10" borderId="2" xfId="0" applyFont="1" applyFill="1" applyBorder="1" applyAlignment="1">
      <alignment wrapText="1"/>
    </xf>
    <xf numFmtId="14" fontId="0" fillId="10" borderId="2" xfId="0" applyNumberFormat="1" applyFont="1" applyFill="1" applyBorder="1" applyAlignment="1">
      <alignment horizontal="right" wrapText="1"/>
    </xf>
    <xf numFmtId="0" fontId="0" fillId="10" borderId="1" xfId="0" applyFont="1" applyFill="1" applyBorder="1" applyAlignment="1">
      <alignment wrapText="1"/>
    </xf>
    <xf numFmtId="0" fontId="23" fillId="10" borderId="2" xfId="0" applyFont="1" applyFill="1" applyBorder="1" applyAlignment="1">
      <alignment wrapText="1"/>
    </xf>
    <xf numFmtId="14" fontId="0" fillId="10" borderId="2" xfId="0" applyNumberFormat="1" applyFont="1" applyFill="1" applyBorder="1" applyAlignment="1">
      <alignment wrapText="1"/>
    </xf>
    <xf numFmtId="14" fontId="0" fillId="0" borderId="2" xfId="0" applyNumberFormat="1" applyFont="1" applyBorder="1" applyAlignment="1">
      <alignment horizontal="left" wrapText="1"/>
    </xf>
    <xf numFmtId="14" fontId="0" fillId="10" borderId="2" xfId="0" applyNumberFormat="1" applyFont="1" applyFill="1" applyBorder="1" applyAlignment="1">
      <alignment horizontal="left" wrapText="1"/>
    </xf>
    <xf numFmtId="14" fontId="21" fillId="10" borderId="2" xfId="0" applyNumberFormat="1" applyFont="1" applyFill="1" applyBorder="1" applyAlignment="1">
      <alignment horizontal="left" wrapText="1"/>
    </xf>
    <xf numFmtId="14" fontId="0" fillId="0" borderId="0" xfId="0" applyNumberFormat="1" applyFont="1" applyAlignment="1">
      <alignment wrapText="1"/>
    </xf>
    <xf numFmtId="14" fontId="11" fillId="7" borderId="0" xfId="0" applyNumberFormat="1" applyFont="1" applyFill="1" applyAlignment="1">
      <alignment vertical="top"/>
    </xf>
    <xf numFmtId="14" fontId="0" fillId="0" borderId="0" xfId="0" applyNumberFormat="1" applyAlignment="1">
      <alignment wrapText="1"/>
    </xf>
    <xf numFmtId="3" fontId="0" fillId="0" borderId="2" xfId="0" applyNumberFormat="1" applyFont="1" applyBorder="1" applyAlignment="1">
      <alignment vertical="center" wrapText="1"/>
    </xf>
    <xf numFmtId="3" fontId="0" fillId="10" borderId="2" xfId="0" applyNumberFormat="1" applyFont="1" applyFill="1" applyBorder="1" applyAlignment="1">
      <alignment wrapText="1"/>
    </xf>
    <xf numFmtId="0" fontId="24" fillId="0" borderId="0" xfId="0" applyFont="1" applyBorder="1" applyAlignment="1">
      <alignment wrapText="1"/>
    </xf>
    <xf numFmtId="3" fontId="0" fillId="10" borderId="0" xfId="0" applyNumberFormat="1" applyFont="1" applyFill="1" applyBorder="1" applyAlignment="1">
      <alignment wrapText="1"/>
    </xf>
    <xf numFmtId="0" fontId="0" fillId="10" borderId="0" xfId="0" applyFont="1" applyFill="1" applyBorder="1" applyAlignment="1">
      <alignment wrapText="1"/>
    </xf>
    <xf numFmtId="14" fontId="21" fillId="11" borderId="0" xfId="0" applyNumberFormat="1" applyFont="1" applyFill="1" applyBorder="1" applyAlignment="1">
      <alignment horizontal="right" wrapText="1"/>
    </xf>
    <xf numFmtId="0" fontId="0" fillId="0" borderId="0" xfId="0" applyFont="1" applyBorder="1" applyAlignment="1">
      <alignment wrapText="1"/>
    </xf>
    <xf numFmtId="0" fontId="0" fillId="0" borderId="0" xfId="0" applyFont="1" applyBorder="1" applyAlignment="1">
      <alignment vertical="center" wrapText="1"/>
    </xf>
    <xf numFmtId="3" fontId="0" fillId="0" borderId="0" xfId="0" applyNumberFormat="1" applyFont="1" applyBorder="1" applyAlignment="1">
      <alignment vertical="center" wrapText="1"/>
    </xf>
    <xf numFmtId="0" fontId="0" fillId="0" borderId="0" xfId="0" applyFont="1" applyBorder="1"/>
    <xf numFmtId="0" fontId="0" fillId="0" borderId="0" xfId="0" applyFont="1"/>
    <xf numFmtId="165" fontId="0" fillId="0" borderId="0" xfId="0" applyNumberFormat="1" applyFont="1" applyBorder="1" applyAlignment="1">
      <alignment vertical="top"/>
    </xf>
    <xf numFmtId="0" fontId="0" fillId="0" borderId="0" xfId="0" applyFont="1" applyBorder="1" applyAlignment="1">
      <alignment vertical="top"/>
    </xf>
    <xf numFmtId="3" fontId="0" fillId="0" borderId="0" xfId="0" applyNumberFormat="1" applyFont="1" applyBorder="1" applyAlignment="1">
      <alignment vertical="top"/>
    </xf>
    <xf numFmtId="14" fontId="0" fillId="0" borderId="0" xfId="0" applyNumberFormat="1" applyFont="1" applyBorder="1" applyAlignment="1">
      <alignment wrapText="1"/>
    </xf>
    <xf numFmtId="14" fontId="0" fillId="0" borderId="0" xfId="0" applyNumberFormat="1" applyFont="1" applyBorder="1"/>
    <xf numFmtId="0" fontId="0" fillId="0" borderId="0" xfId="0" applyFont="1" applyBorder="1" applyAlignment="1">
      <alignment vertical="top" wrapText="1"/>
    </xf>
    <xf numFmtId="164" fontId="0" fillId="0" borderId="0" xfId="0" applyNumberFormat="1" applyFont="1" applyBorder="1" applyAlignment="1">
      <alignment vertical="top"/>
    </xf>
    <xf numFmtId="14" fontId="0" fillId="11" borderId="0" xfId="0" applyNumberFormat="1" applyFont="1" applyFill="1" applyBorder="1" applyAlignment="1">
      <alignment horizontal="right" wrapText="1"/>
    </xf>
    <xf numFmtId="14" fontId="0" fillId="0" borderId="0" xfId="0" applyNumberFormat="1" applyFont="1" applyBorder="1" applyAlignment="1">
      <alignment horizontal="right" wrapText="1"/>
    </xf>
    <xf numFmtId="164" fontId="0" fillId="0" borderId="0" xfId="0" applyNumberFormat="1" applyFont="1" applyAlignment="1">
      <alignment wrapText="1"/>
    </xf>
    <xf numFmtId="14" fontId="0" fillId="0" borderId="0" xfId="0" applyNumberFormat="1" applyFont="1" applyBorder="1" applyAlignment="1">
      <alignment vertical="top"/>
    </xf>
    <xf numFmtId="14" fontId="0" fillId="0" borderId="0" xfId="0" applyNumberFormat="1" applyFont="1"/>
    <xf numFmtId="1" fontId="18" fillId="0" borderId="0" xfId="0" applyNumberFormat="1" applyFont="1"/>
    <xf numFmtId="1" fontId="18" fillId="0" borderId="0" xfId="0" applyNumberFormat="1" applyFont="1" applyBorder="1"/>
    <xf numFmtId="0" fontId="25" fillId="12" borderId="3" xfId="389" applyAlignment="1">
      <alignment wrapText="1"/>
    </xf>
    <xf numFmtId="14" fontId="25" fillId="12" borderId="3" xfId="389" applyNumberFormat="1" applyAlignment="1">
      <alignment wrapText="1"/>
    </xf>
    <xf numFmtId="0" fontId="26" fillId="15" borderId="3" xfId="0" applyFont="1" applyFill="1" applyBorder="1" applyAlignment="1">
      <alignment wrapText="1"/>
    </xf>
    <xf numFmtId="14" fontId="0" fillId="0" borderId="0" xfId="0" applyNumberFormat="1" applyAlignment="1"/>
    <xf numFmtId="0" fontId="0" fillId="0" borderId="0" xfId="0" applyAlignment="1">
      <alignment vertical="top"/>
    </xf>
    <xf numFmtId="0" fontId="25" fillId="12" borderId="0" xfId="389" applyBorder="1" applyAlignment="1">
      <alignment wrapText="1"/>
    </xf>
    <xf numFmtId="0" fontId="0" fillId="0" borderId="3" xfId="0" applyFont="1" applyBorder="1" applyAlignment="1">
      <alignment wrapText="1"/>
    </xf>
    <xf numFmtId="10" fontId="18" fillId="0" borderId="0" xfId="0" applyNumberFormat="1" applyFont="1"/>
    <xf numFmtId="10" fontId="18" fillId="0" borderId="0" xfId="0" applyNumberFormat="1" applyFont="1" applyBorder="1"/>
    <xf numFmtId="0" fontId="0" fillId="0" borderId="3" xfId="0" applyFont="1" applyBorder="1" applyAlignment="1">
      <alignment vertical="top"/>
    </xf>
    <xf numFmtId="0" fontId="0" fillId="0" borderId="0" xfId="0" applyAlignment="1">
      <alignment horizontal="left" wrapText="1"/>
    </xf>
    <xf numFmtId="0" fontId="1" fillId="13" borderId="4" xfId="0" applyFont="1" applyFill="1" applyBorder="1" applyAlignment="1">
      <alignment wrapText="1"/>
    </xf>
    <xf numFmtId="0" fontId="1" fillId="13" borderId="5" xfId="0" applyFont="1" applyFill="1" applyBorder="1" applyAlignment="1">
      <alignment wrapText="1"/>
    </xf>
    <xf numFmtId="10" fontId="1" fillId="13" borderId="5" xfId="0" applyNumberFormat="1" applyFont="1" applyFill="1" applyBorder="1" applyAlignment="1">
      <alignment wrapText="1"/>
    </xf>
    <xf numFmtId="1" fontId="1" fillId="13" borderId="5" xfId="0" applyNumberFormat="1" applyFont="1" applyFill="1" applyBorder="1" applyAlignment="1">
      <alignment wrapText="1"/>
    </xf>
    <xf numFmtId="0" fontId="1" fillId="14" borderId="4" xfId="0" applyFont="1" applyFill="1" applyBorder="1" applyAlignment="1">
      <alignment wrapText="1"/>
    </xf>
    <xf numFmtId="0" fontId="1" fillId="14" borderId="5" xfId="0" applyFont="1" applyFill="1" applyBorder="1" applyAlignment="1">
      <alignment wrapText="1"/>
    </xf>
    <xf numFmtId="0" fontId="1" fillId="14" borderId="5" xfId="0" applyNumberFormat="1" applyFont="1" applyFill="1" applyBorder="1" applyAlignment="1">
      <alignment wrapText="1"/>
    </xf>
    <xf numFmtId="10" fontId="1" fillId="14" borderId="5" xfId="0" applyNumberFormat="1" applyFont="1" applyFill="1" applyBorder="1" applyAlignment="1">
      <alignment wrapText="1"/>
    </xf>
    <xf numFmtId="1" fontId="1" fillId="14" borderId="5" xfId="0" applyNumberFormat="1" applyFont="1" applyFill="1" applyBorder="1" applyAlignment="1">
      <alignment wrapText="1"/>
    </xf>
    <xf numFmtId="0" fontId="1" fillId="13" borderId="4" xfId="0" applyFont="1" applyFill="1" applyBorder="1" applyAlignment="1">
      <alignment horizontal="left" wrapText="1"/>
    </xf>
    <xf numFmtId="0" fontId="1" fillId="13" borderId="5" xfId="0" applyNumberFormat="1" applyFont="1" applyFill="1" applyBorder="1" applyAlignment="1">
      <alignment wrapText="1"/>
    </xf>
    <xf numFmtId="0" fontId="1" fillId="14" borderId="4" xfId="0" applyFont="1" applyFill="1" applyBorder="1" applyAlignment="1">
      <alignment horizontal="left" wrapText="1"/>
    </xf>
    <xf numFmtId="0" fontId="27" fillId="13" borderId="4" xfId="0" applyFont="1" applyFill="1" applyBorder="1" applyAlignment="1">
      <alignment wrapText="1"/>
    </xf>
    <xf numFmtId="0" fontId="1" fillId="13" borderId="6" xfId="0" applyFont="1" applyFill="1" applyBorder="1" applyAlignment="1">
      <alignment wrapText="1"/>
    </xf>
    <xf numFmtId="0" fontId="1" fillId="13" borderId="7" xfId="0" applyFont="1" applyFill="1" applyBorder="1" applyAlignment="1">
      <alignment wrapText="1"/>
    </xf>
    <xf numFmtId="10" fontId="1" fillId="13" borderId="7" xfId="0" applyNumberFormat="1" applyFont="1" applyFill="1" applyBorder="1" applyAlignment="1">
      <alignment wrapText="1"/>
    </xf>
    <xf numFmtId="1" fontId="1" fillId="13" borderId="7" xfId="0" applyNumberFormat="1" applyFont="1" applyFill="1" applyBorder="1" applyAlignment="1">
      <alignment wrapText="1"/>
    </xf>
    <xf numFmtId="1" fontId="28" fillId="0" borderId="0" xfId="0" applyNumberFormat="1" applyFont="1"/>
    <xf numFmtId="0" fontId="25" fillId="12" borderId="3" xfId="389" applyBorder="1" applyAlignment="1">
      <alignment wrapText="1"/>
    </xf>
    <xf numFmtId="1" fontId="0" fillId="0" borderId="0" xfId="0" applyNumberFormat="1" applyAlignment="1">
      <alignment wrapText="1"/>
    </xf>
    <xf numFmtId="0" fontId="30" fillId="0" borderId="9" xfId="439" applyFont="1" applyFill="1" applyBorder="1" applyAlignment="1">
      <alignment wrapText="1"/>
    </xf>
    <xf numFmtId="1" fontId="30" fillId="0" borderId="9" xfId="439" applyNumberFormat="1" applyFont="1" applyFill="1" applyBorder="1" applyAlignment="1">
      <alignment wrapText="1"/>
    </xf>
    <xf numFmtId="0" fontId="31" fillId="0" borderId="10" xfId="0" applyFont="1" applyBorder="1" applyAlignment="1">
      <alignment wrapText="1"/>
    </xf>
    <xf numFmtId="0" fontId="31" fillId="0" borderId="10" xfId="0" applyFont="1" applyBorder="1"/>
    <xf numFmtId="10" fontId="31" fillId="0" borderId="10" xfId="0" applyNumberFormat="1" applyFont="1" applyBorder="1"/>
    <xf numFmtId="1" fontId="31" fillId="0" borderId="10" xfId="0" applyNumberFormat="1" applyFont="1" applyBorder="1"/>
    <xf numFmtId="0" fontId="31" fillId="0" borderId="12" xfId="0" applyFont="1" applyBorder="1" applyAlignment="1">
      <alignment wrapText="1"/>
    </xf>
    <xf numFmtId="0" fontId="31" fillId="0" borderId="12" xfId="0" applyFont="1" applyBorder="1"/>
    <xf numFmtId="10" fontId="31" fillId="0" borderId="12" xfId="0" applyNumberFormat="1" applyFont="1" applyBorder="1"/>
    <xf numFmtId="1" fontId="31" fillId="0" borderId="12" xfId="0" applyNumberFormat="1" applyFont="1" applyBorder="1"/>
    <xf numFmtId="0" fontId="31" fillId="0" borderId="11" xfId="0" applyFont="1" applyBorder="1" applyAlignment="1">
      <alignment wrapText="1"/>
    </xf>
    <xf numFmtId="0" fontId="31" fillId="0" borderId="11" xfId="0" applyFont="1" applyBorder="1"/>
    <xf numFmtId="10" fontId="31" fillId="0" borderId="11" xfId="0" applyNumberFormat="1" applyFont="1" applyBorder="1"/>
    <xf numFmtId="1" fontId="31" fillId="0" borderId="11" xfId="0" applyNumberFormat="1" applyFont="1" applyBorder="1"/>
    <xf numFmtId="0" fontId="31" fillId="0" borderId="0" xfId="0" applyFont="1" applyBorder="1" applyAlignment="1">
      <alignment wrapText="1"/>
    </xf>
    <xf numFmtId="0" fontId="31" fillId="0" borderId="0" xfId="0" applyFont="1" applyBorder="1"/>
    <xf numFmtId="10" fontId="31" fillId="0" borderId="0" xfId="0" applyNumberFormat="1" applyFont="1" applyBorder="1"/>
    <xf numFmtId="1" fontId="31" fillId="0" borderId="0" xfId="0" applyNumberFormat="1" applyFont="1" applyBorder="1"/>
    <xf numFmtId="10" fontId="0" fillId="0" borderId="0" xfId="0" applyNumberFormat="1" applyAlignment="1">
      <alignment wrapText="1"/>
    </xf>
    <xf numFmtId="49" fontId="0" fillId="0" borderId="0" xfId="0" applyNumberFormat="1" applyAlignment="1">
      <alignment wrapText="1"/>
    </xf>
    <xf numFmtId="0" fontId="0" fillId="0" borderId="0" xfId="0"/>
    <xf numFmtId="0" fontId="32" fillId="0" borderId="0" xfId="0" applyFont="1"/>
    <xf numFmtId="49" fontId="0" fillId="0" borderId="0" xfId="0" applyNumberFormat="1"/>
    <xf numFmtId="1" fontId="0" fillId="0" borderId="0" xfId="0" applyNumberFormat="1"/>
    <xf numFmtId="0" fontId="0" fillId="0" borderId="0" xfId="0" applyNumberFormat="1"/>
    <xf numFmtId="2" fontId="0" fillId="0" borderId="0" xfId="0" applyNumberFormat="1"/>
    <xf numFmtId="0" fontId="32" fillId="0" borderId="0" xfId="0" applyFont="1" applyAlignment="1">
      <alignment wrapText="1"/>
    </xf>
    <xf numFmtId="164" fontId="0" fillId="0" borderId="0" xfId="0" applyNumberFormat="1"/>
    <xf numFmtId="14" fontId="34" fillId="0" borderId="0" xfId="0" applyNumberFormat="1" applyFont="1"/>
    <xf numFmtId="0" fontId="35" fillId="0" borderId="0" xfId="0" applyFont="1" applyFill="1"/>
    <xf numFmtId="164" fontId="35" fillId="0" borderId="0" xfId="0" applyNumberFormat="1" applyFont="1" applyFill="1"/>
    <xf numFmtId="0" fontId="35" fillId="0" borderId="0" xfId="0" applyNumberFormat="1" applyFont="1" applyFill="1"/>
    <xf numFmtId="1" fontId="35" fillId="0" borderId="0" xfId="0" applyNumberFormat="1" applyFont="1" applyFill="1"/>
    <xf numFmtId="14" fontId="36" fillId="0" borderId="0" xfId="0" applyNumberFormat="1" applyFont="1" applyFill="1"/>
    <xf numFmtId="14" fontId="35" fillId="0" borderId="0" xfId="0" applyNumberFormat="1" applyFont="1" applyFill="1" applyAlignment="1">
      <alignment wrapText="1"/>
    </xf>
    <xf numFmtId="0" fontId="32" fillId="0" borderId="0" xfId="0" applyFont="1" applyFill="1"/>
    <xf numFmtId="166" fontId="0" fillId="0" borderId="0" xfId="0" applyNumberFormat="1"/>
    <xf numFmtId="0" fontId="32" fillId="0" borderId="0" xfId="0" applyNumberFormat="1" applyFont="1" applyFill="1"/>
    <xf numFmtId="0" fontId="33" fillId="0" borderId="0" xfId="0" applyNumberFormat="1" applyFont="1" applyFill="1"/>
    <xf numFmtId="14" fontId="33" fillId="0" borderId="0" xfId="0" applyNumberFormat="1" applyFont="1" applyFill="1"/>
    <xf numFmtId="14" fontId="37" fillId="0" borderId="0" xfId="0" applyNumberFormat="1" applyFont="1"/>
    <xf numFmtId="14" fontId="32" fillId="0" borderId="0" xfId="0" applyNumberFormat="1" applyFont="1" applyAlignment="1">
      <alignment wrapText="1"/>
    </xf>
    <xf numFmtId="164" fontId="32" fillId="0" borderId="0" xfId="0" applyNumberFormat="1" applyFont="1"/>
    <xf numFmtId="49" fontId="32" fillId="0" borderId="0" xfId="0" applyNumberFormat="1" applyFont="1"/>
    <xf numFmtId="1" fontId="32" fillId="0" borderId="0" xfId="0" applyNumberFormat="1" applyFont="1"/>
    <xf numFmtId="166" fontId="32" fillId="0" borderId="0" xfId="0" applyNumberFormat="1" applyFont="1"/>
    <xf numFmtId="0" fontId="32" fillId="0" borderId="0" xfId="0" applyNumberFormat="1" applyFont="1" applyFill="1" applyAlignment="1">
      <alignment wrapText="1"/>
    </xf>
    <xf numFmtId="14" fontId="32" fillId="0" borderId="0" xfId="0" applyNumberFormat="1" applyFont="1" applyFill="1"/>
    <xf numFmtId="1" fontId="32" fillId="0" borderId="0" xfId="0" applyNumberFormat="1" applyFont="1" applyFill="1"/>
    <xf numFmtId="14" fontId="37" fillId="0" borderId="0" xfId="0" applyNumberFormat="1" applyFont="1" applyFill="1"/>
    <xf numFmtId="14" fontId="32" fillId="0" borderId="0" xfId="0" applyNumberFormat="1" applyFont="1" applyFill="1" applyAlignment="1">
      <alignment wrapText="1"/>
    </xf>
    <xf numFmtId="166" fontId="0" fillId="0" borderId="0" xfId="0" applyNumberFormat="1" applyAlignment="1">
      <alignment wrapText="1"/>
    </xf>
    <xf numFmtId="3" fontId="0" fillId="0" borderId="0" xfId="0" applyNumberFormat="1" applyAlignment="1">
      <alignment wrapText="1"/>
    </xf>
    <xf numFmtId="0" fontId="38" fillId="0" borderId="0" xfId="0" applyFont="1" applyAlignment="1">
      <alignment wrapText="1"/>
    </xf>
    <xf numFmtId="0" fontId="40" fillId="0" borderId="10" xfId="0" applyFont="1" applyBorder="1" applyAlignment="1">
      <alignment vertical="top" wrapText="1"/>
    </xf>
    <xf numFmtId="10" fontId="40" fillId="0" borderId="10" xfId="0" applyNumberFormat="1" applyFont="1" applyBorder="1" applyAlignment="1">
      <alignment vertical="top" wrapText="1"/>
    </xf>
    <xf numFmtId="0" fontId="38" fillId="0" borderId="0" xfId="0" applyFont="1" applyAlignment="1">
      <alignment vertical="top" wrapText="1"/>
    </xf>
    <xf numFmtId="1" fontId="40" fillId="0" borderId="10" xfId="0" applyNumberFormat="1" applyFont="1" applyBorder="1" applyAlignment="1">
      <alignment vertical="top" wrapText="1"/>
    </xf>
    <xf numFmtId="0" fontId="40" fillId="0" borderId="0" xfId="0" applyFont="1" applyAlignment="1">
      <alignment vertical="top" wrapText="1"/>
    </xf>
    <xf numFmtId="1" fontId="40" fillId="0" borderId="0" xfId="0" applyNumberFormat="1" applyFont="1" applyBorder="1" applyAlignment="1">
      <alignment vertical="top" wrapText="1"/>
    </xf>
    <xf numFmtId="1" fontId="40" fillId="0" borderId="11" xfId="0" applyNumberFormat="1" applyFont="1" applyBorder="1" applyAlignment="1">
      <alignment vertical="top" wrapText="1"/>
    </xf>
    <xf numFmtId="0" fontId="41" fillId="0" borderId="8" xfId="439" applyFont="1" applyFill="1" applyAlignment="1">
      <alignment vertical="top" wrapText="1"/>
    </xf>
    <xf numFmtId="1" fontId="41" fillId="0" borderId="8" xfId="439" applyNumberFormat="1" applyFont="1" applyFill="1" applyAlignment="1">
      <alignment vertical="top" wrapText="1"/>
    </xf>
    <xf numFmtId="0" fontId="41" fillId="0" borderId="8" xfId="439" applyFont="1" applyAlignment="1">
      <alignment vertical="top" wrapText="1"/>
    </xf>
    <xf numFmtId="0" fontId="40" fillId="0" borderId="12" xfId="0" applyFont="1" applyBorder="1" applyAlignment="1">
      <alignment vertical="top" wrapText="1"/>
    </xf>
    <xf numFmtId="10" fontId="40" fillId="0" borderId="12" xfId="0" applyNumberFormat="1" applyFont="1" applyBorder="1" applyAlignment="1">
      <alignment vertical="top" wrapText="1"/>
    </xf>
    <xf numFmtId="0" fontId="40" fillId="0" borderId="11" xfId="0" applyFont="1" applyBorder="1" applyAlignment="1">
      <alignment vertical="top" wrapText="1"/>
    </xf>
    <xf numFmtId="10" fontId="40" fillId="0" borderId="11" xfId="0" applyNumberFormat="1" applyFont="1" applyBorder="1" applyAlignment="1">
      <alignment vertical="top" wrapText="1"/>
    </xf>
    <xf numFmtId="1" fontId="40" fillId="0" borderId="12" xfId="0" applyNumberFormat="1" applyFont="1" applyBorder="1" applyAlignment="1">
      <alignment vertical="top" wrapText="1"/>
    </xf>
    <xf numFmtId="0" fontId="40" fillId="0" borderId="0" xfId="0" applyFont="1" applyBorder="1" applyAlignment="1">
      <alignment vertical="top" wrapText="1"/>
    </xf>
    <xf numFmtId="0" fontId="39" fillId="0" borderId="0" xfId="0" applyFont="1" applyBorder="1" applyAlignment="1">
      <alignment vertical="top" wrapText="1"/>
    </xf>
    <xf numFmtId="0" fontId="39" fillId="0" borderId="0" xfId="0" applyFont="1" applyBorder="1" applyAlignment="1">
      <alignment vertical="top"/>
    </xf>
    <xf numFmtId="10" fontId="39" fillId="0" borderId="0" xfId="0" applyNumberFormat="1" applyFont="1" applyBorder="1" applyAlignment="1">
      <alignment vertical="top"/>
    </xf>
    <xf numFmtId="1" fontId="39" fillId="0" borderId="0" xfId="0" applyNumberFormat="1" applyFont="1" applyBorder="1" applyAlignment="1">
      <alignment vertical="top"/>
    </xf>
    <xf numFmtId="0" fontId="38" fillId="0" borderId="0" xfId="0" applyFont="1" applyBorder="1" applyAlignment="1">
      <alignment vertical="top" wrapText="1"/>
    </xf>
    <xf numFmtId="0" fontId="43" fillId="0" borderId="0" xfId="287" applyFont="1" applyAlignment="1">
      <alignment wrapText="1"/>
    </xf>
    <xf numFmtId="0" fontId="44" fillId="0" borderId="12" xfId="0" applyFont="1" applyBorder="1" applyAlignment="1">
      <alignment vertical="top" wrapText="1"/>
    </xf>
    <xf numFmtId="0" fontId="42" fillId="0" borderId="0" xfId="0" applyFont="1" applyAlignment="1">
      <alignment vertical="top" wrapText="1"/>
    </xf>
    <xf numFmtId="0" fontId="45" fillId="0" borderId="0" xfId="0" applyFont="1" applyAlignment="1">
      <alignment wrapText="1"/>
    </xf>
    <xf numFmtId="0" fontId="45" fillId="0" borderId="0" xfId="0" applyFont="1" applyAlignment="1"/>
    <xf numFmtId="14" fontId="45" fillId="0" borderId="0" xfId="0" applyNumberFormat="1" applyFont="1" applyAlignment="1"/>
    <xf numFmtId="0" fontId="38" fillId="0" borderId="13" xfId="0" applyFont="1" applyBorder="1" applyAlignment="1">
      <alignment horizontal="center" vertical="top" wrapText="1"/>
    </xf>
    <xf numFmtId="0" fontId="0" fillId="0" borderId="0" xfId="0" applyFont="1" applyAlignment="1">
      <alignment horizontal="center" wrapText="1"/>
    </xf>
    <xf numFmtId="0" fontId="0" fillId="0" borderId="0" xfId="0" applyAlignment="1">
      <alignment horizontal="center" wrapText="1"/>
    </xf>
    <xf numFmtId="164" fontId="2" fillId="0" borderId="0" xfId="0" applyNumberFormat="1" applyFont="1" applyAlignment="1">
      <alignment vertical="top"/>
    </xf>
  </cellXfs>
  <cellStyles count="550">
    <cellStyle name="Followed Hyperlink" xfId="1" builtinId="9" hidden="1"/>
    <cellStyle name="Followed Hyperlink" xfId="2" builtinId="9" hidden="1"/>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cellStyle name="Input" xfId="389" builtinId="20"/>
    <cellStyle name="Normal" xfId="0" builtinId="0"/>
    <cellStyle name="Total" xfId="439" builtinId="25"/>
  </cellStyles>
  <dxfs count="28">
    <dxf>
      <border diagonalUp="0" diagonalDown="0" outline="0">
        <left/>
        <right/>
        <top/>
        <bottom/>
      </border>
    </dxf>
    <dxf>
      <font>
        <strike val="0"/>
        <outline val="0"/>
        <shadow val="0"/>
        <u val="none"/>
        <vertAlign val="baseline"/>
        <sz val="12"/>
        <color rgb="FF000000"/>
        <name val="Calibri"/>
        <scheme val="minor"/>
      </font>
    </dxf>
    <dxf>
      <border diagonalUp="0" diagonalDown="0" outline="0">
        <left/>
        <right/>
        <top/>
        <bottom/>
      </border>
    </dxf>
    <dxf>
      <font>
        <strike val="0"/>
        <outline val="0"/>
        <shadow val="0"/>
        <u val="none"/>
        <vertAlign val="baseline"/>
        <sz val="12"/>
        <color rgb="FF000000"/>
        <name val="Calibri"/>
        <scheme val="minor"/>
      </font>
    </dxf>
    <dxf>
      <border diagonalUp="0" diagonalDown="0" outline="0">
        <left/>
        <right/>
        <top/>
        <bottom/>
      </border>
    </dxf>
    <dxf>
      <font>
        <strike val="0"/>
        <outline val="0"/>
        <shadow val="0"/>
        <u val="none"/>
        <vertAlign val="baseline"/>
        <sz val="12"/>
        <color rgb="FF000000"/>
        <name val="Calibri"/>
        <scheme val="minor"/>
      </font>
    </dxf>
    <dxf>
      <border diagonalUp="0" diagonalDown="0" outline="0">
        <left/>
        <right/>
        <top/>
        <bottom/>
      </border>
    </dxf>
    <dxf>
      <font>
        <strike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Arial"/>
        <scheme val="none"/>
      </font>
      <alignment horizontal="general" vertical="bottom" textRotation="0" wrapText="1" indent="0" justifyLastLine="0" shrinkToFit="0" readingOrder="0"/>
    </dxf>
    <dxf>
      <font>
        <strike val="0"/>
        <outline val="0"/>
        <shadow val="0"/>
        <u val="none"/>
        <vertAlign val="baseline"/>
        <sz val="12"/>
        <color rgb="FF000000"/>
        <name val="Calibri"/>
        <scheme val="minor"/>
      </font>
      <alignment textRotation="0" wrapText="1" justifyLastLine="0" shrinkToFit="0"/>
    </dxf>
    <dxf>
      <font>
        <strike val="0"/>
        <outline val="0"/>
        <shadow val="0"/>
        <u val="none"/>
        <vertAlign val="baseline"/>
        <sz val="12"/>
        <color rgb="FF000000"/>
        <name val="Calibri"/>
        <scheme val="minor"/>
      </font>
    </dxf>
    <dxf>
      <font>
        <strike val="0"/>
        <outline val="0"/>
        <shadow val="0"/>
        <u val="none"/>
        <vertAlign val="baseline"/>
        <sz val="12"/>
        <color rgb="FF000000"/>
        <name val="Calibri"/>
        <scheme val="minor"/>
      </font>
    </dxf>
    <dxf>
      <border diagonalUp="0" diagonalDown="0" outline="0">
        <left/>
        <right/>
        <top/>
        <bottom/>
      </border>
    </dxf>
    <dxf>
      <font>
        <strike val="0"/>
        <outline val="0"/>
        <shadow val="0"/>
        <u val="none"/>
        <vertAlign val="baseline"/>
        <sz val="12"/>
        <color rgb="FF000000"/>
        <name val="Calibri"/>
        <scheme val="minor"/>
      </font>
    </dxf>
    <dxf>
      <border diagonalUp="0" diagonalDown="0" outline="0">
        <left/>
        <right/>
        <top/>
        <bottom/>
      </border>
    </dxf>
    <dxf>
      <font>
        <b val="0"/>
        <i val="0"/>
        <strike val="0"/>
        <condense val="0"/>
        <extend val="0"/>
        <outline val="0"/>
        <shadow val="0"/>
        <u val="none"/>
        <vertAlign val="baseline"/>
        <sz val="12"/>
        <color rgb="FF000000"/>
        <name val="Calibri"/>
        <scheme val="minor"/>
      </font>
      <numFmt numFmtId="1" formatCode="0"/>
    </dxf>
    <dxf>
      <border diagonalUp="0" diagonalDown="0" outline="0">
        <left/>
        <right/>
        <top/>
        <bottom/>
      </border>
    </dxf>
    <dxf>
      <font>
        <b val="0"/>
        <i val="0"/>
        <strike val="0"/>
        <condense val="0"/>
        <extend val="0"/>
        <outline val="0"/>
        <shadow val="0"/>
        <u val="none"/>
        <vertAlign val="baseline"/>
        <sz val="12"/>
        <color rgb="FF000000"/>
        <name val="Calibri"/>
        <scheme val="minor"/>
      </font>
      <numFmt numFmtId="1" formatCode="0"/>
    </dxf>
    <dxf>
      <border diagonalUp="0" diagonalDown="0" outline="0">
        <left/>
        <right/>
        <top/>
        <bottom/>
      </border>
    </dxf>
    <dxf>
      <font>
        <strike val="0"/>
        <outline val="0"/>
        <shadow val="0"/>
        <u val="none"/>
        <vertAlign val="baseline"/>
        <sz val="12"/>
        <color rgb="FF000000"/>
        <name val="Calibri"/>
        <scheme val="minor"/>
      </font>
      <numFmt numFmtId="14" formatCode="0.00%"/>
    </dxf>
    <dxf>
      <border diagonalUp="0" diagonalDown="0" outline="0">
        <left/>
        <right/>
        <top/>
        <bottom/>
      </border>
    </dxf>
    <dxf>
      <font>
        <strike val="0"/>
        <outline val="0"/>
        <shadow val="0"/>
        <u val="none"/>
        <vertAlign val="baseline"/>
        <sz val="12"/>
        <color rgb="FF000000"/>
        <name val="Calibri"/>
        <scheme val="minor"/>
      </font>
    </dxf>
    <dxf>
      <border diagonalUp="0" diagonalDown="0" outline="0">
        <left/>
        <right/>
        <top/>
        <bottom/>
      </border>
    </dxf>
    <dxf>
      <font>
        <strike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Arial"/>
        <scheme val="none"/>
      </font>
      <alignment horizontal="general" vertical="bottom" textRotation="0" wrapText="1" indent="0" justifyLastLine="0" shrinkToFit="0" readingOrder="0"/>
    </dxf>
    <dxf>
      <font>
        <strike val="0"/>
        <outline val="0"/>
        <shadow val="0"/>
        <u val="none"/>
        <vertAlign val="baseline"/>
        <sz val="12"/>
        <color rgb="FF000000"/>
        <name val="Calibri"/>
        <scheme val="minor"/>
      </font>
      <alignment textRotation="0" wrapText="1" justifyLastLine="0" shrinkToFit="0"/>
    </dxf>
    <dxf>
      <font>
        <strike val="0"/>
        <outline val="0"/>
        <shadow val="0"/>
        <u val="none"/>
        <vertAlign val="baseline"/>
        <sz val="12"/>
        <color rgb="FF000000"/>
        <name val="Calibri"/>
        <scheme val="none"/>
      </font>
    </dxf>
    <dxf>
      <font>
        <strike val="0"/>
        <outline val="0"/>
        <shadow val="0"/>
        <u val="none"/>
        <vertAlign val="baseline"/>
        <sz val="12"/>
        <color rgb="FF000000"/>
        <name val="Calibri"/>
        <scheme val="minor"/>
      </font>
    </dxf>
  </dxfs>
  <tableStyles count="0" defaultTableStyle="TableStyleMedium9" defaultPivotStyle="PivotStyleMedium4"/>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pivotCacheDefinition" Target="pivotCache/pivotCacheDefinition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pivotCacheDefinition" Target="pivotCache/pivotCacheDefinition2.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Video</a:t>
            </a:r>
            <a:r>
              <a:rPr lang="en-US" baseline="0"/>
              <a:t> Abstract YouTube Publication Totals (by Journal)</a:t>
            </a:r>
            <a:endParaRPr lang="en-US"/>
          </a:p>
        </c:rich>
      </c:tx>
      <c:layout/>
      <c:overlay val="0"/>
    </c:title>
    <c:autoTitleDeleted val="0"/>
    <c:plotArea>
      <c:layout>
        <c:manualLayout>
          <c:layoutTarget val="inner"/>
          <c:xMode val="edge"/>
          <c:yMode val="edge"/>
          <c:x val="0.16670765873367"/>
          <c:y val="0.095838020247469"/>
          <c:w val="0.637365153793978"/>
          <c:h val="0.574849029698059"/>
        </c:manualLayout>
      </c:layout>
      <c:barChart>
        <c:barDir val="col"/>
        <c:grouping val="clustered"/>
        <c:varyColors val="0"/>
        <c:ser>
          <c:idx val="0"/>
          <c:order val="0"/>
          <c:tx>
            <c:v>YouTube Video Abstracts by Journal</c:v>
          </c:tx>
          <c:invertIfNegative val="0"/>
          <c:dLbls>
            <c:showLegendKey val="0"/>
            <c:showVal val="1"/>
            <c:showCatName val="0"/>
            <c:showSerName val="0"/>
            <c:showPercent val="0"/>
            <c:showBubbleSize val="0"/>
            <c:showLeaderLines val="0"/>
          </c:dLbls>
          <c:cat>
            <c:strRef>
              <c:f>'Video Abstract (VA) DistFinal'!$A$26:$A$45</c:f>
              <c:strCache>
                <c:ptCount val="20"/>
                <c:pt idx="0">
                  <c:v>New Journal of Physics</c:v>
                </c:pt>
                <c:pt idx="1">
                  <c:v>Clinical Gastroenterology and Hepatology</c:v>
                </c:pt>
                <c:pt idx="2">
                  <c:v>Gastroenterology</c:v>
                </c:pt>
                <c:pt idx="3">
                  <c:v>Cell </c:v>
                </c:pt>
                <c:pt idx="4">
                  <c:v>Journal of Number Theory</c:v>
                </c:pt>
                <c:pt idx="5">
                  <c:v>Neuron </c:v>
                </c:pt>
                <c:pt idx="6">
                  <c:v>Journal of Physical Chemistry Letters </c:v>
                </c:pt>
                <c:pt idx="7">
                  <c:v>Developmental Cell </c:v>
                </c:pt>
                <c:pt idx="8">
                  <c:v>Biotechnology &amp; Bioengineering </c:v>
                </c:pt>
                <c:pt idx="9">
                  <c:v>Current Biology </c:v>
                </c:pt>
                <c:pt idx="10">
                  <c:v>Clinical Ophthalmology </c:v>
                </c:pt>
                <c:pt idx="11">
                  <c:v>Human Mutation </c:v>
                </c:pt>
                <c:pt idx="12">
                  <c:v>International Journal of Nanomedicine </c:v>
                </c:pt>
                <c:pt idx="13">
                  <c:v>International Journal of General Medicine </c:v>
                </c:pt>
                <c:pt idx="14">
                  <c:v>European Journal of Neuroscience</c:v>
                </c:pt>
                <c:pt idx="15">
                  <c:v>Environment Science and Technology </c:v>
                </c:pt>
                <c:pt idx="16">
                  <c:v>International Journal of Women's Health </c:v>
                </c:pt>
                <c:pt idx="17">
                  <c:v>Neuropsychiatric Disease and Treatment </c:v>
                </c:pt>
                <c:pt idx="18">
                  <c:v>Drug Design, Development and Therapy </c:v>
                </c:pt>
                <c:pt idx="19">
                  <c:v>Patient Preference and Adherence </c:v>
                </c:pt>
              </c:strCache>
            </c:strRef>
          </c:cat>
          <c:val>
            <c:numRef>
              <c:f>'Video Abstract (VA) DistFinal'!$C$26:$C$45</c:f>
              <c:numCache>
                <c:formatCode>General</c:formatCode>
                <c:ptCount val="20"/>
                <c:pt idx="0">
                  <c:v>131.0</c:v>
                </c:pt>
                <c:pt idx="1">
                  <c:v>111.0</c:v>
                </c:pt>
                <c:pt idx="2">
                  <c:v>104.0</c:v>
                </c:pt>
                <c:pt idx="3">
                  <c:v>95.0</c:v>
                </c:pt>
                <c:pt idx="4">
                  <c:v>83.0</c:v>
                </c:pt>
                <c:pt idx="5">
                  <c:v>81.0</c:v>
                </c:pt>
                <c:pt idx="6">
                  <c:v>70.0</c:v>
                </c:pt>
                <c:pt idx="7">
                  <c:v>49.0</c:v>
                </c:pt>
                <c:pt idx="8">
                  <c:v>44.0</c:v>
                </c:pt>
                <c:pt idx="9">
                  <c:v>28.0</c:v>
                </c:pt>
                <c:pt idx="10">
                  <c:v>25.0</c:v>
                </c:pt>
                <c:pt idx="11">
                  <c:v>25.0</c:v>
                </c:pt>
                <c:pt idx="12">
                  <c:v>23.0</c:v>
                </c:pt>
                <c:pt idx="13">
                  <c:v>13.0</c:v>
                </c:pt>
                <c:pt idx="14">
                  <c:v>12.0</c:v>
                </c:pt>
                <c:pt idx="15">
                  <c:v>8.0</c:v>
                </c:pt>
                <c:pt idx="16">
                  <c:v>7.0</c:v>
                </c:pt>
                <c:pt idx="17">
                  <c:v>7.0</c:v>
                </c:pt>
                <c:pt idx="18">
                  <c:v>5.0</c:v>
                </c:pt>
                <c:pt idx="19">
                  <c:v>5.0</c:v>
                </c:pt>
              </c:numCache>
            </c:numRef>
          </c:val>
        </c:ser>
        <c:dLbls>
          <c:showLegendKey val="0"/>
          <c:showVal val="0"/>
          <c:showCatName val="0"/>
          <c:showSerName val="0"/>
          <c:showPercent val="0"/>
          <c:showBubbleSize val="0"/>
        </c:dLbls>
        <c:gapWidth val="150"/>
        <c:axId val="632756984"/>
        <c:axId val="632762744"/>
      </c:barChart>
      <c:catAx>
        <c:axId val="632756984"/>
        <c:scaling>
          <c:orientation val="minMax"/>
        </c:scaling>
        <c:delete val="0"/>
        <c:axPos val="b"/>
        <c:title>
          <c:tx>
            <c:rich>
              <a:bodyPr/>
              <a:lstStyle/>
              <a:p>
                <a:pPr>
                  <a:defRPr/>
                </a:pPr>
                <a:r>
                  <a:rPr lang="en-US"/>
                  <a:t>Date</a:t>
                </a:r>
                <a:r>
                  <a:rPr lang="en-US" baseline="0"/>
                  <a:t> Range: 5/15/08 - 5/28/13</a:t>
                </a:r>
                <a:endParaRPr lang="en-US"/>
              </a:p>
            </c:rich>
          </c:tx>
          <c:layout>
            <c:manualLayout>
              <c:xMode val="edge"/>
              <c:yMode val="edge"/>
              <c:x val="0.368096883431529"/>
              <c:y val="0.922128953143152"/>
            </c:manualLayout>
          </c:layout>
          <c:overlay val="0"/>
        </c:title>
        <c:majorTickMark val="out"/>
        <c:minorTickMark val="none"/>
        <c:tickLblPos val="nextTo"/>
        <c:crossAx val="632762744"/>
        <c:crosses val="autoZero"/>
        <c:auto val="1"/>
        <c:lblAlgn val="ctr"/>
        <c:lblOffset val="100"/>
        <c:noMultiLvlLbl val="0"/>
      </c:catAx>
      <c:valAx>
        <c:axId val="632762744"/>
        <c:scaling>
          <c:orientation val="minMax"/>
        </c:scaling>
        <c:delete val="0"/>
        <c:axPos val="l"/>
        <c:majorGridlines/>
        <c:numFmt formatCode="General" sourceLinked="1"/>
        <c:majorTickMark val="out"/>
        <c:minorTickMark val="none"/>
        <c:tickLblPos val="nextTo"/>
        <c:crossAx val="632756984"/>
        <c:crosses val="autoZero"/>
        <c:crossBetween val="between"/>
      </c:valAx>
    </c:plotArea>
    <c:legend>
      <c:legendPos val="r"/>
      <c:layout>
        <c:manualLayout>
          <c:xMode val="edge"/>
          <c:yMode val="edge"/>
          <c:x val="0.821305841924399"/>
          <c:y val="0.398055624726298"/>
          <c:w val="0.164948453608247"/>
          <c:h val="0.15939566714466"/>
        </c:manualLayout>
      </c:layout>
      <c:overlay val="0"/>
    </c:legend>
    <c:plotVisOnly val="1"/>
    <c:dispBlanksAs val="gap"/>
    <c:showDLblsOverMax val="0"/>
  </c:chart>
  <c:printSettings>
    <c:headerFooter/>
    <c:pageMargins b="1.0" l="0.75" r="0.75" t="1.0"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Video</a:t>
            </a:r>
            <a:r>
              <a:rPr lang="en-US" baseline="0"/>
              <a:t> Abstract YouTube Average Video View Count (by Journal)</a:t>
            </a:r>
          </a:p>
        </c:rich>
      </c:tx>
      <c:layout/>
      <c:overlay val="0"/>
    </c:title>
    <c:autoTitleDeleted val="0"/>
    <c:plotArea>
      <c:layout>
        <c:manualLayout>
          <c:layoutTarget val="inner"/>
          <c:xMode val="edge"/>
          <c:yMode val="edge"/>
          <c:x val="0.16670765873367"/>
          <c:y val="0.095838020247469"/>
          <c:w val="0.637365153793978"/>
          <c:h val="0.574849029698059"/>
        </c:manualLayout>
      </c:layout>
      <c:barChart>
        <c:barDir val="col"/>
        <c:grouping val="clustered"/>
        <c:varyColors val="0"/>
        <c:ser>
          <c:idx val="0"/>
          <c:order val="0"/>
          <c:tx>
            <c:v>YouTube Video Abstracts Average View Counts</c:v>
          </c:tx>
          <c:invertIfNegative val="0"/>
          <c:cat>
            <c:strRef>
              <c:f>'Video Abstract (VA) DistFinal'!$A$48:$A$67</c:f>
              <c:strCache>
                <c:ptCount val="20"/>
                <c:pt idx="0">
                  <c:v>Cell </c:v>
                </c:pt>
                <c:pt idx="1">
                  <c:v>Current Biology </c:v>
                </c:pt>
                <c:pt idx="2">
                  <c:v>Journal of Number Theory</c:v>
                </c:pt>
                <c:pt idx="3">
                  <c:v>Gastroenterology</c:v>
                </c:pt>
                <c:pt idx="4">
                  <c:v>Journal of Physical Chemistry Letters </c:v>
                </c:pt>
                <c:pt idx="5">
                  <c:v>Clinical Gastroenterology and Hepatology</c:v>
                </c:pt>
                <c:pt idx="6">
                  <c:v>Neuron </c:v>
                </c:pt>
                <c:pt idx="7">
                  <c:v>Biotechnology &amp; Bioengineering </c:v>
                </c:pt>
                <c:pt idx="8">
                  <c:v>European Journal of Neuroscience</c:v>
                </c:pt>
                <c:pt idx="9">
                  <c:v>Clinical Ophthalmology </c:v>
                </c:pt>
                <c:pt idx="10">
                  <c:v>International Journal of Nanomedicine </c:v>
                </c:pt>
                <c:pt idx="11">
                  <c:v>International Journal of Women's Health </c:v>
                </c:pt>
                <c:pt idx="12">
                  <c:v>Environment Science and Technology </c:v>
                </c:pt>
                <c:pt idx="13">
                  <c:v>International Journal of General Medicine </c:v>
                </c:pt>
                <c:pt idx="14">
                  <c:v>Human Mutation </c:v>
                </c:pt>
                <c:pt idx="15">
                  <c:v>Neuropsychiatric Disease and Treatment </c:v>
                </c:pt>
                <c:pt idx="16">
                  <c:v>Developmental Cell </c:v>
                </c:pt>
                <c:pt idx="17">
                  <c:v>Patient Preference and Adherence </c:v>
                </c:pt>
                <c:pt idx="18">
                  <c:v>New Journal of Physics</c:v>
                </c:pt>
                <c:pt idx="19">
                  <c:v>Drug Design, Development and Therapy </c:v>
                </c:pt>
              </c:strCache>
            </c:strRef>
          </c:cat>
          <c:val>
            <c:numRef>
              <c:f>'Video Abstract (VA) DistFinal'!$F$48:$F$67</c:f>
              <c:numCache>
                <c:formatCode>0</c:formatCode>
                <c:ptCount val="20"/>
                <c:pt idx="0">
                  <c:v>2947.294736842105</c:v>
                </c:pt>
                <c:pt idx="1">
                  <c:v>2500.178571428572</c:v>
                </c:pt>
                <c:pt idx="2">
                  <c:v>1518.614457831325</c:v>
                </c:pt>
                <c:pt idx="3">
                  <c:v>1045.538461538461</c:v>
                </c:pt>
                <c:pt idx="4">
                  <c:v>874.0142857142857</c:v>
                </c:pt>
                <c:pt idx="5">
                  <c:v>785.8018018018018</c:v>
                </c:pt>
                <c:pt idx="6">
                  <c:v>665.9012345679012</c:v>
                </c:pt>
                <c:pt idx="7">
                  <c:v>330.3181818181818</c:v>
                </c:pt>
                <c:pt idx="8">
                  <c:v>297.5833333333333</c:v>
                </c:pt>
                <c:pt idx="9">
                  <c:v>286.04</c:v>
                </c:pt>
                <c:pt idx="10">
                  <c:v>284.4782608695652</c:v>
                </c:pt>
                <c:pt idx="11">
                  <c:v>254.1428571428571</c:v>
                </c:pt>
                <c:pt idx="12">
                  <c:v>249.0</c:v>
                </c:pt>
                <c:pt idx="13">
                  <c:v>238.9230769230769</c:v>
                </c:pt>
                <c:pt idx="14">
                  <c:v>231.24</c:v>
                </c:pt>
                <c:pt idx="15">
                  <c:v>216.0</c:v>
                </c:pt>
                <c:pt idx="16">
                  <c:v>206.265306122449</c:v>
                </c:pt>
                <c:pt idx="17">
                  <c:v>177.2</c:v>
                </c:pt>
                <c:pt idx="18">
                  <c:v>163.0992366412214</c:v>
                </c:pt>
                <c:pt idx="19">
                  <c:v>109.0</c:v>
                </c:pt>
              </c:numCache>
            </c:numRef>
          </c:val>
        </c:ser>
        <c:dLbls>
          <c:showLegendKey val="0"/>
          <c:showVal val="1"/>
          <c:showCatName val="0"/>
          <c:showSerName val="0"/>
          <c:showPercent val="0"/>
          <c:showBubbleSize val="0"/>
        </c:dLbls>
        <c:gapWidth val="150"/>
        <c:axId val="172387224"/>
        <c:axId val="172390200"/>
      </c:barChart>
      <c:catAx>
        <c:axId val="172387224"/>
        <c:scaling>
          <c:orientation val="minMax"/>
        </c:scaling>
        <c:delete val="0"/>
        <c:axPos val="b"/>
        <c:majorTickMark val="out"/>
        <c:minorTickMark val="none"/>
        <c:tickLblPos val="nextTo"/>
        <c:crossAx val="172390200"/>
        <c:crosses val="autoZero"/>
        <c:auto val="1"/>
        <c:lblAlgn val="ctr"/>
        <c:lblOffset val="100"/>
        <c:noMultiLvlLbl val="0"/>
      </c:catAx>
      <c:valAx>
        <c:axId val="172390200"/>
        <c:scaling>
          <c:orientation val="minMax"/>
        </c:scaling>
        <c:delete val="0"/>
        <c:axPos val="l"/>
        <c:majorGridlines/>
        <c:numFmt formatCode="0" sourceLinked="1"/>
        <c:majorTickMark val="out"/>
        <c:minorTickMark val="none"/>
        <c:tickLblPos val="nextTo"/>
        <c:crossAx val="172387224"/>
        <c:crosses val="autoZero"/>
        <c:crossBetween val="between"/>
      </c:valAx>
      <c:spPr>
        <a:solidFill>
          <a:schemeClr val="lt1"/>
        </a:solidFill>
        <a:ln w="25400" cap="flat" cmpd="sng" algn="ctr">
          <a:solidFill>
            <a:schemeClr val="dk1"/>
          </a:solidFill>
          <a:prstDash val="solid"/>
        </a:ln>
        <a:effectLst/>
      </c:spPr>
    </c:plotArea>
    <c:legend>
      <c:legendPos val="r"/>
      <c:layout>
        <c:manualLayout>
          <c:xMode val="edge"/>
          <c:yMode val="edge"/>
          <c:x val="0.821305841924399"/>
          <c:y val="0.398055624726298"/>
          <c:w val="0.178694158075601"/>
          <c:h val="0.0491456482378205"/>
        </c:manualLayout>
      </c:layout>
      <c:overlay val="0"/>
    </c:legend>
    <c:plotVisOnly val="1"/>
    <c:dispBlanksAs val="gap"/>
    <c:showDLblsOverMax val="0"/>
  </c:chart>
  <c:printSettings>
    <c:headerFooter/>
    <c:pageMargins b="1.0" l="0.75" r="0.75" t="1.0"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Video Abstract YouTube Publication</a:t>
            </a:r>
            <a:r>
              <a:rPr lang="en-US" baseline="0"/>
              <a:t> Frequency</a:t>
            </a:r>
            <a:r>
              <a:rPr lang="en-US"/>
              <a:t> (by Year)</a:t>
            </a:r>
          </a:p>
          <a:p>
            <a:pPr>
              <a:defRPr/>
            </a:pPr>
            <a:endParaRPr lang="en-US"/>
          </a:p>
        </c:rich>
      </c:tx>
      <c:layout/>
      <c:overlay val="0"/>
    </c:title>
    <c:autoTitleDeleted val="0"/>
    <c:plotArea>
      <c:layout>
        <c:manualLayout>
          <c:layoutTarget val="inner"/>
          <c:xMode val="edge"/>
          <c:yMode val="edge"/>
          <c:x val="0.0718741236112609"/>
          <c:y val="0.135311572700297"/>
          <c:w val="0.555041961162533"/>
          <c:h val="0.594041444669716"/>
        </c:manualLayout>
      </c:layout>
      <c:lineChart>
        <c:grouping val="standard"/>
        <c:varyColors val="0"/>
        <c:ser>
          <c:idx val="0"/>
          <c:order val="0"/>
          <c:tx>
            <c:v>Video Abstract YouTube Publication by Year (Note: 2013 data is partial)</c:v>
          </c:tx>
          <c:marker>
            <c:symbol val="none"/>
          </c:marker>
          <c:cat>
            <c:strRef>
              <c:f>PivotDistbyYear!$A$5:$A$10</c:f>
              <c:strCache>
                <c:ptCount val="6"/>
                <c:pt idx="0">
                  <c:v>2008</c:v>
                </c:pt>
                <c:pt idx="1">
                  <c:v>2009</c:v>
                </c:pt>
                <c:pt idx="2">
                  <c:v>2010</c:v>
                </c:pt>
                <c:pt idx="3">
                  <c:v>2011</c:v>
                </c:pt>
                <c:pt idx="4">
                  <c:v>2012</c:v>
                </c:pt>
                <c:pt idx="5">
                  <c:v>2013</c:v>
                </c:pt>
              </c:strCache>
            </c:strRef>
          </c:cat>
          <c:val>
            <c:numRef>
              <c:f>PivotDistbyYear!$B$5:$B$10</c:f>
              <c:numCache>
                <c:formatCode>General</c:formatCode>
                <c:ptCount val="6"/>
                <c:pt idx="0">
                  <c:v>12.0</c:v>
                </c:pt>
                <c:pt idx="1">
                  <c:v>81.0</c:v>
                </c:pt>
                <c:pt idx="2">
                  <c:v>155.0</c:v>
                </c:pt>
                <c:pt idx="3">
                  <c:v>193.0</c:v>
                </c:pt>
                <c:pt idx="4">
                  <c:v>358.0</c:v>
                </c:pt>
                <c:pt idx="5">
                  <c:v>127.0</c:v>
                </c:pt>
              </c:numCache>
            </c:numRef>
          </c:val>
          <c:smooth val="0"/>
        </c:ser>
        <c:dLbls>
          <c:dLblPos val="r"/>
          <c:showLegendKey val="0"/>
          <c:showVal val="1"/>
          <c:showCatName val="0"/>
          <c:showSerName val="0"/>
          <c:showPercent val="0"/>
          <c:showBubbleSize val="0"/>
        </c:dLbls>
        <c:marker val="1"/>
        <c:smooth val="0"/>
        <c:axId val="172422248"/>
        <c:axId val="172427976"/>
      </c:lineChart>
      <c:catAx>
        <c:axId val="172422248"/>
        <c:scaling>
          <c:orientation val="minMax"/>
        </c:scaling>
        <c:delete val="0"/>
        <c:axPos val="b"/>
        <c:title>
          <c:tx>
            <c:rich>
              <a:bodyPr/>
              <a:lstStyle/>
              <a:p>
                <a:pPr>
                  <a:defRPr/>
                </a:pPr>
                <a:r>
                  <a:rPr lang="en-US"/>
                  <a:t>Date</a:t>
                </a:r>
                <a:r>
                  <a:rPr lang="en-US" baseline="0"/>
                  <a:t> Range: 5/15/08 - 5/28/13 </a:t>
                </a:r>
                <a:endParaRPr lang="en-US"/>
              </a:p>
            </c:rich>
          </c:tx>
          <c:layout/>
          <c:overlay val="0"/>
        </c:title>
        <c:majorTickMark val="out"/>
        <c:minorTickMark val="none"/>
        <c:tickLblPos val="nextTo"/>
        <c:crossAx val="172427976"/>
        <c:crosses val="autoZero"/>
        <c:auto val="1"/>
        <c:lblAlgn val="ctr"/>
        <c:lblOffset val="100"/>
        <c:noMultiLvlLbl val="0"/>
      </c:catAx>
      <c:valAx>
        <c:axId val="172427976"/>
        <c:scaling>
          <c:orientation val="minMax"/>
        </c:scaling>
        <c:delete val="0"/>
        <c:axPos val="l"/>
        <c:majorGridlines/>
        <c:numFmt formatCode="General" sourceLinked="1"/>
        <c:majorTickMark val="out"/>
        <c:minorTickMark val="none"/>
        <c:tickLblPos val="nextTo"/>
        <c:crossAx val="172422248"/>
        <c:crosses val="autoZero"/>
        <c:crossBetween val="between"/>
      </c:valAx>
    </c:plotArea>
    <c:legend>
      <c:legendPos val="r"/>
      <c:layout/>
      <c:overlay val="0"/>
    </c:legend>
    <c:plotVisOnly val="1"/>
    <c:dispBlanksAs val="gap"/>
    <c:showDLblsOverMax val="0"/>
  </c:chart>
  <c:printSettings>
    <c:headerFooter/>
    <c:pageMargins b="1.0" l="0.75" r="0.75" t="1.0" header="0.5" footer="0.5"/>
    <c:pageSetup paperSize="0" orientation="portrait" horizontalDpi="-4" verticalDpi="-4"/>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Published YouTube Video Abstracts Totals by Journal </a:t>
            </a:r>
          </a:p>
        </c:rich>
      </c:tx>
      <c:layout/>
      <c:overlay val="0"/>
    </c:title>
    <c:autoTitleDeleted val="0"/>
    <c:plotArea>
      <c:layout>
        <c:manualLayout>
          <c:layoutTarget val="inner"/>
          <c:xMode val="edge"/>
          <c:yMode val="edge"/>
          <c:x val="0.16670765873367"/>
          <c:y val="0.095838020247469"/>
          <c:w val="0.637365153793978"/>
          <c:h val="0.574849029698059"/>
        </c:manualLayout>
      </c:layout>
      <c:barChart>
        <c:barDir val="col"/>
        <c:grouping val="clustered"/>
        <c:varyColors val="0"/>
        <c:ser>
          <c:idx val="0"/>
          <c:order val="0"/>
          <c:tx>
            <c:v>YouTube Video Abstracts by Journal (5/15/08 - 5/28/13)</c:v>
          </c:tx>
          <c:invertIfNegative val="0"/>
          <c:dLbls>
            <c:showLegendKey val="0"/>
            <c:showVal val="1"/>
            <c:showCatName val="0"/>
            <c:showSerName val="0"/>
            <c:showPercent val="0"/>
            <c:showBubbleSize val="0"/>
            <c:showLeaderLines val="0"/>
          </c:dLbls>
          <c:cat>
            <c:strRef>
              <c:f>'Video Abstract (VA) DistFinal'!$A$26:$A$45</c:f>
              <c:strCache>
                <c:ptCount val="20"/>
                <c:pt idx="0">
                  <c:v>New Journal of Physics</c:v>
                </c:pt>
                <c:pt idx="1">
                  <c:v>Clinical Gastroenterology and Hepatology</c:v>
                </c:pt>
                <c:pt idx="2">
                  <c:v>Gastroenterology</c:v>
                </c:pt>
                <c:pt idx="3">
                  <c:v>Cell </c:v>
                </c:pt>
                <c:pt idx="4">
                  <c:v>Journal of Number Theory</c:v>
                </c:pt>
                <c:pt idx="5">
                  <c:v>Neuron </c:v>
                </c:pt>
                <c:pt idx="6">
                  <c:v>Journal of Physical Chemistry Letters </c:v>
                </c:pt>
                <c:pt idx="7">
                  <c:v>Developmental Cell </c:v>
                </c:pt>
                <c:pt idx="8">
                  <c:v>Biotechnology &amp; Bioengineering </c:v>
                </c:pt>
                <c:pt idx="9">
                  <c:v>Current Biology </c:v>
                </c:pt>
                <c:pt idx="10">
                  <c:v>Clinical Ophthalmology </c:v>
                </c:pt>
                <c:pt idx="11">
                  <c:v>Human Mutation </c:v>
                </c:pt>
                <c:pt idx="12">
                  <c:v>International Journal of Nanomedicine </c:v>
                </c:pt>
                <c:pt idx="13">
                  <c:v>International Journal of General Medicine </c:v>
                </c:pt>
                <c:pt idx="14">
                  <c:v>European Journal of Neuroscience</c:v>
                </c:pt>
                <c:pt idx="15">
                  <c:v>Environment Science and Technology </c:v>
                </c:pt>
                <c:pt idx="16">
                  <c:v>International Journal of Women's Health </c:v>
                </c:pt>
                <c:pt idx="17">
                  <c:v>Neuropsychiatric Disease and Treatment </c:v>
                </c:pt>
                <c:pt idx="18">
                  <c:v>Drug Design, Development and Therapy </c:v>
                </c:pt>
                <c:pt idx="19">
                  <c:v>Patient Preference and Adherence </c:v>
                </c:pt>
              </c:strCache>
            </c:strRef>
          </c:cat>
          <c:val>
            <c:numRef>
              <c:f>'Video Abstract (VA) DistFinal'!$C$26:$C$45</c:f>
              <c:numCache>
                <c:formatCode>General</c:formatCode>
                <c:ptCount val="20"/>
                <c:pt idx="0">
                  <c:v>131.0</c:v>
                </c:pt>
                <c:pt idx="1">
                  <c:v>111.0</c:v>
                </c:pt>
                <c:pt idx="2">
                  <c:v>104.0</c:v>
                </c:pt>
                <c:pt idx="3">
                  <c:v>95.0</c:v>
                </c:pt>
                <c:pt idx="4">
                  <c:v>83.0</c:v>
                </c:pt>
                <c:pt idx="5">
                  <c:v>81.0</c:v>
                </c:pt>
                <c:pt idx="6">
                  <c:v>70.0</c:v>
                </c:pt>
                <c:pt idx="7">
                  <c:v>49.0</c:v>
                </c:pt>
                <c:pt idx="8">
                  <c:v>44.0</c:v>
                </c:pt>
                <c:pt idx="9">
                  <c:v>28.0</c:v>
                </c:pt>
                <c:pt idx="10">
                  <c:v>25.0</c:v>
                </c:pt>
                <c:pt idx="11">
                  <c:v>25.0</c:v>
                </c:pt>
                <c:pt idx="12">
                  <c:v>23.0</c:v>
                </c:pt>
                <c:pt idx="13">
                  <c:v>13.0</c:v>
                </c:pt>
                <c:pt idx="14">
                  <c:v>12.0</c:v>
                </c:pt>
                <c:pt idx="15">
                  <c:v>8.0</c:v>
                </c:pt>
                <c:pt idx="16">
                  <c:v>7.0</c:v>
                </c:pt>
                <c:pt idx="17">
                  <c:v>7.0</c:v>
                </c:pt>
                <c:pt idx="18">
                  <c:v>5.0</c:v>
                </c:pt>
                <c:pt idx="19">
                  <c:v>5.0</c:v>
                </c:pt>
              </c:numCache>
            </c:numRef>
          </c:val>
        </c:ser>
        <c:dLbls>
          <c:showLegendKey val="0"/>
          <c:showVal val="0"/>
          <c:showCatName val="0"/>
          <c:showSerName val="0"/>
          <c:showPercent val="0"/>
          <c:showBubbleSize val="0"/>
        </c:dLbls>
        <c:gapWidth val="150"/>
        <c:axId val="632842216"/>
        <c:axId val="632845192"/>
      </c:barChart>
      <c:catAx>
        <c:axId val="632842216"/>
        <c:scaling>
          <c:orientation val="minMax"/>
        </c:scaling>
        <c:delete val="0"/>
        <c:axPos val="b"/>
        <c:majorTickMark val="out"/>
        <c:minorTickMark val="none"/>
        <c:tickLblPos val="nextTo"/>
        <c:crossAx val="632845192"/>
        <c:crosses val="autoZero"/>
        <c:auto val="1"/>
        <c:lblAlgn val="ctr"/>
        <c:lblOffset val="100"/>
        <c:noMultiLvlLbl val="0"/>
      </c:catAx>
      <c:valAx>
        <c:axId val="632845192"/>
        <c:scaling>
          <c:orientation val="minMax"/>
        </c:scaling>
        <c:delete val="0"/>
        <c:axPos val="l"/>
        <c:majorGridlines/>
        <c:numFmt formatCode="General" sourceLinked="1"/>
        <c:majorTickMark val="out"/>
        <c:minorTickMark val="none"/>
        <c:tickLblPos val="nextTo"/>
        <c:crossAx val="632842216"/>
        <c:crosses val="autoZero"/>
        <c:crossBetween val="between"/>
      </c:valAx>
    </c:plotArea>
    <c:legend>
      <c:legendPos val="r"/>
      <c:layout>
        <c:manualLayout>
          <c:xMode val="edge"/>
          <c:yMode val="edge"/>
          <c:x val="0.821305841924399"/>
          <c:y val="0.398055624726298"/>
          <c:w val="0.178694158075601"/>
          <c:h val="0.0491456482378205"/>
        </c:manualLayout>
      </c:layout>
      <c:overlay val="0"/>
    </c:legend>
    <c:plotVisOnly val="1"/>
    <c:dispBlanksAs val="gap"/>
    <c:showDLblsOverMax val="0"/>
  </c:chart>
  <c:printSettings>
    <c:headerFooter/>
    <c:pageMargins b="1.0" l="0.75" r="0.75" t="1.0"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Video</a:t>
            </a:r>
            <a:r>
              <a:rPr lang="en-US" baseline="0"/>
              <a:t> Abstracts YouTube Average Video View Count (by Journal)</a:t>
            </a:r>
          </a:p>
        </c:rich>
      </c:tx>
      <c:layout/>
      <c:overlay val="0"/>
    </c:title>
    <c:autoTitleDeleted val="0"/>
    <c:plotArea>
      <c:layout>
        <c:manualLayout>
          <c:layoutTarget val="inner"/>
          <c:xMode val="edge"/>
          <c:yMode val="edge"/>
          <c:x val="0.16670765873367"/>
          <c:y val="0.095838020247469"/>
          <c:w val="0.637365153793978"/>
          <c:h val="0.574849029698059"/>
        </c:manualLayout>
      </c:layout>
      <c:barChart>
        <c:barDir val="col"/>
        <c:grouping val="clustered"/>
        <c:varyColors val="0"/>
        <c:ser>
          <c:idx val="0"/>
          <c:order val="0"/>
          <c:tx>
            <c:v>YouTube Video Abstracts Average View Counts</c:v>
          </c:tx>
          <c:invertIfNegative val="0"/>
          <c:cat>
            <c:strRef>
              <c:f>'Video Abstract (VA) DistFinal'!$A$48:$A$67</c:f>
              <c:strCache>
                <c:ptCount val="20"/>
                <c:pt idx="0">
                  <c:v>Cell </c:v>
                </c:pt>
                <c:pt idx="1">
                  <c:v>Current Biology </c:v>
                </c:pt>
                <c:pt idx="2">
                  <c:v>Journal of Number Theory</c:v>
                </c:pt>
                <c:pt idx="3">
                  <c:v>Gastroenterology</c:v>
                </c:pt>
                <c:pt idx="4">
                  <c:v>Journal of Physical Chemistry Letters </c:v>
                </c:pt>
                <c:pt idx="5">
                  <c:v>Clinical Gastroenterology and Hepatology</c:v>
                </c:pt>
                <c:pt idx="6">
                  <c:v>Neuron </c:v>
                </c:pt>
                <c:pt idx="7">
                  <c:v>Biotechnology &amp; Bioengineering </c:v>
                </c:pt>
                <c:pt idx="8">
                  <c:v>European Journal of Neuroscience</c:v>
                </c:pt>
                <c:pt idx="9">
                  <c:v>Clinical Ophthalmology </c:v>
                </c:pt>
                <c:pt idx="10">
                  <c:v>International Journal of Nanomedicine </c:v>
                </c:pt>
                <c:pt idx="11">
                  <c:v>International Journal of Women's Health </c:v>
                </c:pt>
                <c:pt idx="12">
                  <c:v>Environment Science and Technology </c:v>
                </c:pt>
                <c:pt idx="13">
                  <c:v>International Journal of General Medicine </c:v>
                </c:pt>
                <c:pt idx="14">
                  <c:v>Human Mutation </c:v>
                </c:pt>
                <c:pt idx="15">
                  <c:v>Neuropsychiatric Disease and Treatment </c:v>
                </c:pt>
                <c:pt idx="16">
                  <c:v>Developmental Cell </c:v>
                </c:pt>
                <c:pt idx="17">
                  <c:v>Patient Preference and Adherence </c:v>
                </c:pt>
                <c:pt idx="18">
                  <c:v>New Journal of Physics</c:v>
                </c:pt>
                <c:pt idx="19">
                  <c:v>Drug Design, Development and Therapy </c:v>
                </c:pt>
              </c:strCache>
            </c:strRef>
          </c:cat>
          <c:val>
            <c:numRef>
              <c:f>'Video Abstract (VA) DistFinal'!$F$48:$F$67</c:f>
              <c:numCache>
                <c:formatCode>0</c:formatCode>
                <c:ptCount val="20"/>
                <c:pt idx="0">
                  <c:v>2947.294736842105</c:v>
                </c:pt>
                <c:pt idx="1">
                  <c:v>2500.178571428572</c:v>
                </c:pt>
                <c:pt idx="2">
                  <c:v>1518.614457831325</c:v>
                </c:pt>
                <c:pt idx="3">
                  <c:v>1045.538461538461</c:v>
                </c:pt>
                <c:pt idx="4">
                  <c:v>874.0142857142857</c:v>
                </c:pt>
                <c:pt idx="5">
                  <c:v>785.8018018018018</c:v>
                </c:pt>
                <c:pt idx="6">
                  <c:v>665.9012345679012</c:v>
                </c:pt>
                <c:pt idx="7">
                  <c:v>330.3181818181818</c:v>
                </c:pt>
                <c:pt idx="8">
                  <c:v>297.5833333333333</c:v>
                </c:pt>
                <c:pt idx="9">
                  <c:v>286.04</c:v>
                </c:pt>
                <c:pt idx="10">
                  <c:v>284.4782608695652</c:v>
                </c:pt>
                <c:pt idx="11">
                  <c:v>254.1428571428571</c:v>
                </c:pt>
                <c:pt idx="12">
                  <c:v>249.0</c:v>
                </c:pt>
                <c:pt idx="13">
                  <c:v>238.9230769230769</c:v>
                </c:pt>
                <c:pt idx="14">
                  <c:v>231.24</c:v>
                </c:pt>
                <c:pt idx="15">
                  <c:v>216.0</c:v>
                </c:pt>
                <c:pt idx="16">
                  <c:v>206.265306122449</c:v>
                </c:pt>
                <c:pt idx="17">
                  <c:v>177.2</c:v>
                </c:pt>
                <c:pt idx="18">
                  <c:v>163.0992366412214</c:v>
                </c:pt>
                <c:pt idx="19">
                  <c:v>109.0</c:v>
                </c:pt>
              </c:numCache>
            </c:numRef>
          </c:val>
        </c:ser>
        <c:dLbls>
          <c:showLegendKey val="0"/>
          <c:showVal val="1"/>
          <c:showCatName val="0"/>
          <c:showSerName val="0"/>
          <c:showPercent val="0"/>
          <c:showBubbleSize val="0"/>
        </c:dLbls>
        <c:gapWidth val="150"/>
        <c:axId val="632877288"/>
        <c:axId val="632882984"/>
      </c:barChart>
      <c:catAx>
        <c:axId val="632877288"/>
        <c:scaling>
          <c:orientation val="minMax"/>
        </c:scaling>
        <c:delete val="0"/>
        <c:axPos val="b"/>
        <c:title>
          <c:tx>
            <c:rich>
              <a:bodyPr/>
              <a:lstStyle/>
              <a:p>
                <a:pPr algn="l">
                  <a:defRPr b="0"/>
                </a:pPr>
                <a:r>
                  <a:rPr lang="en-US" b="0"/>
                  <a:t>Note:</a:t>
                </a:r>
                <a:r>
                  <a:rPr lang="en-US" b="0" baseline="0"/>
                  <a:t> due to a YouTube technical error, an approximate video view estimate from YouTube Statistics was required for a single video abstract in Human Mutation, International Journal of Nanomedicine, and  International Journal of General Medicine.  All vide</a:t>
                </a:r>
                <a:endParaRPr lang="en-US" b="0"/>
              </a:p>
            </c:rich>
          </c:tx>
          <c:layout>
            <c:manualLayout>
              <c:xMode val="edge"/>
              <c:yMode val="edge"/>
              <c:x val="0.105334567657246"/>
              <c:y val="0.908016684811505"/>
            </c:manualLayout>
          </c:layout>
          <c:overlay val="0"/>
        </c:title>
        <c:majorTickMark val="out"/>
        <c:minorTickMark val="none"/>
        <c:tickLblPos val="nextTo"/>
        <c:crossAx val="632882984"/>
        <c:crosses val="autoZero"/>
        <c:auto val="1"/>
        <c:lblAlgn val="ctr"/>
        <c:lblOffset val="100"/>
        <c:noMultiLvlLbl val="0"/>
      </c:catAx>
      <c:valAx>
        <c:axId val="632882984"/>
        <c:scaling>
          <c:orientation val="minMax"/>
        </c:scaling>
        <c:delete val="0"/>
        <c:axPos val="l"/>
        <c:majorGridlines/>
        <c:numFmt formatCode="0" sourceLinked="1"/>
        <c:majorTickMark val="out"/>
        <c:minorTickMark val="none"/>
        <c:tickLblPos val="nextTo"/>
        <c:crossAx val="632877288"/>
        <c:crosses val="autoZero"/>
        <c:crossBetween val="between"/>
      </c:valAx>
    </c:plotArea>
    <c:legend>
      <c:legendPos val="r"/>
      <c:layout>
        <c:manualLayout>
          <c:xMode val="edge"/>
          <c:yMode val="edge"/>
          <c:x val="0.821305841924399"/>
          <c:y val="0.398055624726298"/>
          <c:w val="0.178694158075601"/>
          <c:h val="0.0491456482378205"/>
        </c:manualLayout>
      </c:layout>
      <c:overlay val="0"/>
    </c:legend>
    <c:plotVisOnly val="1"/>
    <c:dispBlanksAs val="gap"/>
    <c:showDLblsOverMax val="0"/>
  </c:chart>
  <c:printSettings>
    <c:headerFooter/>
    <c:pageMargins b="1.0" l="0.75" r="0.75" t="1.0"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Video Abstract YouTube Publication</a:t>
            </a:r>
            <a:r>
              <a:rPr lang="en-US" baseline="0"/>
              <a:t> Frequency</a:t>
            </a:r>
            <a:r>
              <a:rPr lang="en-US"/>
              <a:t> (by Year)</a:t>
            </a:r>
          </a:p>
          <a:p>
            <a:pPr>
              <a:defRPr/>
            </a:pPr>
            <a:endParaRPr lang="en-US"/>
          </a:p>
        </c:rich>
      </c:tx>
      <c:layout/>
      <c:overlay val="0"/>
    </c:title>
    <c:autoTitleDeleted val="0"/>
    <c:plotArea>
      <c:layout>
        <c:manualLayout>
          <c:layoutTarget val="inner"/>
          <c:xMode val="edge"/>
          <c:yMode val="edge"/>
          <c:x val="0.0718741236112609"/>
          <c:y val="0.135311572700297"/>
          <c:w val="0.555041961162533"/>
          <c:h val="0.594041444669716"/>
        </c:manualLayout>
      </c:layout>
      <c:lineChart>
        <c:grouping val="standard"/>
        <c:varyColors val="0"/>
        <c:ser>
          <c:idx val="0"/>
          <c:order val="0"/>
          <c:tx>
            <c:v>Video Abstract YouTube Publication by Year (Note: 2013 data is partial)</c:v>
          </c:tx>
          <c:marker>
            <c:symbol val="none"/>
          </c:marker>
          <c:cat>
            <c:strRef>
              <c:f>PivotDistbyYear!$A$5:$A$10</c:f>
              <c:strCache>
                <c:ptCount val="6"/>
                <c:pt idx="0">
                  <c:v>2008</c:v>
                </c:pt>
                <c:pt idx="1">
                  <c:v>2009</c:v>
                </c:pt>
                <c:pt idx="2">
                  <c:v>2010</c:v>
                </c:pt>
                <c:pt idx="3">
                  <c:v>2011</c:v>
                </c:pt>
                <c:pt idx="4">
                  <c:v>2012</c:v>
                </c:pt>
                <c:pt idx="5">
                  <c:v>2013</c:v>
                </c:pt>
              </c:strCache>
            </c:strRef>
          </c:cat>
          <c:val>
            <c:numRef>
              <c:f>PivotDistbyYear!$B$5:$B$10</c:f>
              <c:numCache>
                <c:formatCode>General</c:formatCode>
                <c:ptCount val="6"/>
                <c:pt idx="0">
                  <c:v>12.0</c:v>
                </c:pt>
                <c:pt idx="1">
                  <c:v>81.0</c:v>
                </c:pt>
                <c:pt idx="2">
                  <c:v>155.0</c:v>
                </c:pt>
                <c:pt idx="3">
                  <c:v>193.0</c:v>
                </c:pt>
                <c:pt idx="4">
                  <c:v>358.0</c:v>
                </c:pt>
                <c:pt idx="5">
                  <c:v>127.0</c:v>
                </c:pt>
              </c:numCache>
            </c:numRef>
          </c:val>
          <c:smooth val="0"/>
        </c:ser>
        <c:dLbls>
          <c:dLblPos val="r"/>
          <c:showLegendKey val="0"/>
          <c:showVal val="1"/>
          <c:showCatName val="0"/>
          <c:showSerName val="0"/>
          <c:showPercent val="0"/>
          <c:showBubbleSize val="0"/>
        </c:dLbls>
        <c:marker val="1"/>
        <c:smooth val="0"/>
        <c:axId val="706017000"/>
        <c:axId val="706022712"/>
      </c:lineChart>
      <c:catAx>
        <c:axId val="706017000"/>
        <c:scaling>
          <c:orientation val="minMax"/>
        </c:scaling>
        <c:delete val="0"/>
        <c:axPos val="b"/>
        <c:title>
          <c:tx>
            <c:rich>
              <a:bodyPr/>
              <a:lstStyle/>
              <a:p>
                <a:pPr>
                  <a:defRPr/>
                </a:pPr>
                <a:r>
                  <a:rPr lang="en-US"/>
                  <a:t>Date</a:t>
                </a:r>
                <a:r>
                  <a:rPr lang="en-US" baseline="0"/>
                  <a:t> Range: 5/15/08 - 5/28/13 </a:t>
                </a:r>
                <a:endParaRPr lang="en-US"/>
              </a:p>
            </c:rich>
          </c:tx>
          <c:layout/>
          <c:overlay val="0"/>
        </c:title>
        <c:majorTickMark val="out"/>
        <c:minorTickMark val="none"/>
        <c:tickLblPos val="nextTo"/>
        <c:crossAx val="706022712"/>
        <c:crosses val="autoZero"/>
        <c:auto val="1"/>
        <c:lblAlgn val="ctr"/>
        <c:lblOffset val="100"/>
        <c:noMultiLvlLbl val="0"/>
      </c:catAx>
      <c:valAx>
        <c:axId val="706022712"/>
        <c:scaling>
          <c:orientation val="minMax"/>
        </c:scaling>
        <c:delete val="0"/>
        <c:axPos val="l"/>
        <c:majorGridlines/>
        <c:numFmt formatCode="General" sourceLinked="1"/>
        <c:majorTickMark val="out"/>
        <c:minorTickMark val="none"/>
        <c:tickLblPos val="nextTo"/>
        <c:crossAx val="706017000"/>
        <c:crosses val="autoZero"/>
        <c:crossBetween val="between"/>
      </c:valAx>
    </c:plotArea>
    <c:legend>
      <c:legendPos val="r"/>
      <c:layout/>
      <c:overlay val="0"/>
    </c:legend>
    <c:plotVisOnly val="1"/>
    <c:dispBlanksAs val="gap"/>
    <c:showDLblsOverMax val="0"/>
  </c:chart>
  <c:printSettings>
    <c:headerFooter/>
    <c:pageMargins b="1.0" l="0.75" r="0.75" t="1.0" header="0.5" footer="0.5"/>
    <c:pageSetup paperSize="0" orientation="portrait" horizontalDpi="-4" verticalDpi="-4"/>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 Id="rId2" Type="http://schemas.openxmlformats.org/officeDocument/2006/relationships/chart" Target="../charts/chart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7</xdr:col>
      <xdr:colOff>342900</xdr:colOff>
      <xdr:row>25</xdr:row>
      <xdr:rowOff>76200</xdr:rowOff>
    </xdr:from>
    <xdr:to>
      <xdr:col>16</xdr:col>
      <xdr:colOff>342900</xdr:colOff>
      <xdr:row>71</xdr:row>
      <xdr:rowOff>76200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774700</xdr:colOff>
      <xdr:row>27</xdr:row>
      <xdr:rowOff>139700</xdr:rowOff>
    </xdr:from>
    <xdr:to>
      <xdr:col>6</xdr:col>
      <xdr:colOff>393700</xdr:colOff>
      <xdr:row>56</xdr:row>
      <xdr:rowOff>114300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2</xdr:row>
      <xdr:rowOff>0</xdr:rowOff>
    </xdr:from>
    <xdr:to>
      <xdr:col>16</xdr:col>
      <xdr:colOff>342900</xdr:colOff>
      <xdr:row>20</xdr:row>
      <xdr:rowOff>203200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12700</xdr:colOff>
      <xdr:row>4</xdr:row>
      <xdr:rowOff>107950</xdr:rowOff>
    </xdr:from>
    <xdr:to>
      <xdr:col>15</xdr:col>
      <xdr:colOff>800100</xdr:colOff>
      <xdr:row>38</xdr:row>
      <xdr:rowOff>177800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241300</xdr:colOff>
      <xdr:row>39</xdr:row>
      <xdr:rowOff>177800</xdr:rowOff>
    </xdr:from>
    <xdr:to>
      <xdr:col>18</xdr:col>
      <xdr:colOff>520700</xdr:colOff>
      <xdr:row>80</xdr:row>
      <xdr:rowOff>88900</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12700</xdr:colOff>
      <xdr:row>1</xdr:row>
      <xdr:rowOff>114300</xdr:rowOff>
    </xdr:from>
    <xdr:to>
      <xdr:col>16</xdr:col>
      <xdr:colOff>381000</xdr:colOff>
      <xdr:row>25</xdr:row>
      <xdr:rowOff>25400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 Id="rId2" Type="http://schemas.openxmlformats.org/officeDocument/2006/relationships/externalLinkPath" Target="/Users/spic0016/Documents/Microsoft%20User%20Data/Office%202011%20AutoRecovery/VideoAbstractsYouTubeDistribution5-24_5-29Updated8-27%20(version%201).xlsb" TargetMode="External"/></Relationships>
</file>

<file path=xl/pivotCache/pivotCacheDefinition1.xml><?xml version="1.0" encoding="utf-8"?>
<pivotCacheDefinition xmlns="http://schemas.openxmlformats.org/spreadsheetml/2006/main" xmlns:r="http://schemas.openxmlformats.org/officeDocument/2006/relationships" r:id="rId1" refreshedBy="Scott Spicer" refreshedDate="41509.483096412034" createdVersion="4" refreshedVersion="4" minRefreshableVersion="3" recordCount="146">
  <cacheSource type="worksheet">
    <worksheetSource ref="A2:F148" sheet="DovePress"/>
  </cacheSource>
  <cacheFields count="6">
    <cacheField name="Title" numFmtId="0">
      <sharedItems/>
    </cacheField>
    <cacheField name="Date Published" numFmtId="164">
      <sharedItems containsSemiMixedTypes="0" containsNonDate="0" containsDate="1" containsString="0" minDate="2011-05-09T00:00:00" maxDate="2013-05-29T00:00:00"/>
    </cacheField>
    <cacheField name="Description" numFmtId="0">
      <sharedItems/>
    </cacheField>
    <cacheField name="View Count" numFmtId="0">
      <sharedItems containsString="0" containsBlank="1" containsNumber="1" containsInteger="1" minValue="7" maxValue="3093"/>
    </cacheField>
    <cacheField name="YouTube" numFmtId="0">
      <sharedItems/>
    </cacheField>
    <cacheField name="Journal Title"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cott Spicer" refreshedDate="41514.488274189818" createdVersion="4" refreshedVersion="4" minRefreshableVersion="3" recordCount="1050">
  <cacheSource type="worksheet">
    <worksheetSource ref="A1:A1048576" sheet="dates sorted" r:id="rId2"/>
  </cacheSource>
  <cacheFields count="2">
    <cacheField name="pub date (sorted)" numFmtId="0">
      <sharedItems containsNonDate="0" containsDate="1" containsString="0" containsBlank="1" minDate="2008-05-15T00:00:00" maxDate="2013-05-29T00:00:00" count="481">
        <d v="2008-05-15T00:00:00"/>
        <d v="2008-05-20T00:00:00"/>
        <d v="2008-05-28T00:00:00"/>
        <d v="2008-06-12T00:00:00"/>
        <d v="2008-07-12T00:00:00"/>
        <d v="2008-09-09T00:00:00"/>
        <d v="2008-09-15T00:00:00"/>
        <d v="2008-10-02T00:00:00"/>
        <d v="2008-11-03T00:00:00"/>
        <d v="2008-11-07T00:00:00"/>
        <d v="2008-11-08T00:00:00"/>
        <d v="2009-01-05T00:00:00"/>
        <d v="2009-01-15T00:00:00"/>
        <d v="2009-01-21T00:00:00"/>
        <d v="2009-01-22T00:00:00"/>
        <d v="2009-02-06T00:00:00"/>
        <d v="2009-02-19T00:00:00"/>
        <d v="2009-03-17T00:00:00"/>
        <d v="2009-04-16T00:00:00"/>
        <d v="2009-04-20T00:00:00"/>
        <d v="2009-05-21T00:00:00"/>
        <d v="2009-05-26T00:00:00"/>
        <d v="2009-05-27T00:00:00"/>
        <d v="2009-06-10T00:00:00"/>
        <d v="2009-06-18T00:00:00"/>
        <d v="2009-06-29T00:00:00"/>
        <d v="2009-06-30T00:00:00"/>
        <d v="2009-07-01T00:00:00"/>
        <d v="2009-07-14T00:00:00"/>
        <d v="2009-07-16T00:00:00"/>
        <d v="2009-07-21T00:00:00"/>
        <d v="2009-07-24T00:00:00"/>
        <d v="2009-07-30T00:00:00"/>
        <d v="2009-08-10T00:00:00"/>
        <d v="2009-08-13T00:00:00"/>
        <d v="2009-08-24T00:00:00"/>
        <d v="2009-08-25T00:00:00"/>
        <d v="2009-08-26T00:00:00"/>
        <d v="2009-08-27T00:00:00"/>
        <d v="2009-08-31T00:00:00"/>
        <d v="2009-09-24T00:00:00"/>
        <d v="2009-09-28T00:00:00"/>
        <d v="2009-09-29T00:00:00"/>
        <d v="2009-10-06T00:00:00"/>
        <d v="2009-10-15T00:00:00"/>
        <d v="2009-10-16T00:00:00"/>
        <d v="2009-10-22T00:00:00"/>
        <d v="2009-10-23T00:00:00"/>
        <d v="2009-10-26T00:00:00"/>
        <d v="2009-11-02T00:00:00"/>
        <d v="2009-11-04T00:00:00"/>
        <d v="2009-11-18T00:00:00"/>
        <d v="2009-11-30T00:00:00"/>
        <d v="2009-12-02T00:00:00"/>
        <d v="2009-12-04T00:00:00"/>
        <d v="2009-12-14T00:00:00"/>
        <d v="2009-12-22T00:00:00"/>
        <d v="2009-12-23T00:00:00"/>
        <d v="2010-01-14T00:00:00"/>
        <d v="2010-01-21T00:00:00"/>
        <d v="2010-01-25T00:00:00"/>
        <d v="2010-01-27T00:00:00"/>
        <d v="2010-02-05T00:00:00"/>
        <d v="2010-02-10T00:00:00"/>
        <d v="2010-02-23T00:00:00"/>
        <d v="2010-02-24T00:00:00"/>
        <d v="2010-02-25T00:00:00"/>
        <d v="2010-03-11T00:00:00"/>
        <d v="2010-03-15T00:00:00"/>
        <d v="2010-03-19T00:00:00"/>
        <d v="2010-03-22T00:00:00"/>
        <d v="2010-03-23T00:00:00"/>
        <d v="2010-03-29T00:00:00"/>
        <d v="2010-04-15T00:00:00"/>
        <d v="2010-04-16T00:00:00"/>
        <d v="2010-04-19T00:00:00"/>
        <d v="2010-04-21T00:00:00"/>
        <d v="2010-04-22T00:00:00"/>
        <d v="2010-04-27T00:00:00"/>
        <d v="2010-04-28T00:00:00"/>
        <d v="2010-05-06T00:00:00"/>
        <d v="2010-05-12T00:00:00"/>
        <d v="2010-05-18T00:00:00"/>
        <d v="2010-05-19T00:00:00"/>
        <d v="2010-05-21T00:00:00"/>
        <d v="2010-05-25T00:00:00"/>
        <d v="2010-05-26T00:00:00"/>
        <d v="2010-06-02T00:00:00"/>
        <d v="2010-06-03T00:00:00"/>
        <d v="2010-06-17T00:00:00"/>
        <d v="2010-06-22T00:00:00"/>
        <d v="2010-06-23T00:00:00"/>
        <d v="2010-06-29T00:00:00"/>
        <d v="2010-07-06T00:00:00"/>
        <d v="2010-07-08T00:00:00"/>
        <d v="2010-07-15T00:00:00"/>
        <d v="2010-07-19T00:00:00"/>
        <d v="2010-07-21T00:00:00"/>
        <d v="2010-07-22T00:00:00"/>
        <d v="2010-07-23T00:00:00"/>
        <d v="2010-07-28T00:00:00"/>
        <d v="2010-07-29T00:00:00"/>
        <d v="2010-08-04T00:00:00"/>
        <d v="2010-08-10T00:00:00"/>
        <d v="2010-08-11T00:00:00"/>
        <d v="2010-08-17T00:00:00"/>
        <d v="2010-08-19T00:00:00"/>
        <d v="2010-08-20T00:00:00"/>
        <d v="2010-08-23T00:00:00"/>
        <d v="2010-08-24T00:00:00"/>
        <d v="2010-08-25T00:00:00"/>
        <d v="2010-09-01T00:00:00"/>
        <d v="2010-09-02T00:00:00"/>
        <d v="2010-09-03T00:00:00"/>
        <d v="2010-09-10T00:00:00"/>
        <d v="2010-09-16T00:00:00"/>
        <d v="2010-09-17T00:00:00"/>
        <d v="2010-09-22T00:00:00"/>
        <d v="2010-09-23T00:00:00"/>
        <d v="2010-09-27T00:00:00"/>
        <d v="2010-09-28T00:00:00"/>
        <d v="2010-10-01T00:00:00"/>
        <d v="2010-10-12T00:00:00"/>
        <d v="2010-10-20T00:00:00"/>
        <d v="2010-10-21T00:00:00"/>
        <d v="2010-10-22T00:00:00"/>
        <d v="2010-10-27T00:00:00"/>
        <d v="2010-11-04T00:00:00"/>
        <d v="2010-11-15T00:00:00"/>
        <d v="2010-11-18T00:00:00"/>
        <d v="2010-11-23T00:00:00"/>
        <d v="2010-11-30T00:00:00"/>
        <d v="2010-12-02T00:00:00"/>
        <d v="2010-12-06T00:00:00"/>
        <d v="2010-12-07T00:00:00"/>
        <d v="2010-12-16T00:00:00"/>
        <d v="2010-12-17T00:00:00"/>
        <d v="2010-12-20T00:00:00"/>
        <d v="2010-12-22T00:00:00"/>
        <d v="2010-12-23T00:00:00"/>
        <d v="2011-01-05T00:00:00"/>
        <d v="2011-01-11T00:00:00"/>
        <d v="2011-01-14T00:00:00"/>
        <d v="2011-01-18T00:00:00"/>
        <d v="2011-01-19T00:00:00"/>
        <d v="2011-02-03T00:00:00"/>
        <d v="2011-02-04T00:00:00"/>
        <d v="2011-02-14T00:00:00"/>
        <d v="2011-02-15T00:00:00"/>
        <d v="2011-02-17T00:00:00"/>
        <d v="2011-02-23T00:00:00"/>
        <d v="2011-02-27T00:00:00"/>
        <d v="2011-03-02T00:00:00"/>
        <d v="2011-03-08T00:00:00"/>
        <d v="2011-03-09T00:00:00"/>
        <d v="2011-03-10T00:00:00"/>
        <d v="2011-03-17T00:00:00"/>
        <d v="2011-03-18T00:00:00"/>
        <d v="2011-03-21T00:00:00"/>
        <d v="2011-03-27T00:00:00"/>
        <d v="2011-04-06T00:00:00"/>
        <d v="2011-04-08T00:00:00"/>
        <d v="2011-04-12T00:00:00"/>
        <d v="2011-04-13T00:00:00"/>
        <d v="2011-04-14T00:00:00"/>
        <d v="2011-04-15T00:00:00"/>
        <d v="2011-04-19T00:00:00"/>
        <d v="2011-04-29T00:00:00"/>
        <d v="2011-05-04T00:00:00"/>
        <d v="2011-05-09T00:00:00"/>
        <d v="2011-05-10T00:00:00"/>
        <d v="2011-05-19T00:00:00"/>
        <d v="2011-05-20T00:00:00"/>
        <d v="2011-05-25T00:00:00"/>
        <d v="2011-05-26T00:00:00"/>
        <d v="2011-05-31T00:00:00"/>
        <d v="2011-06-02T00:00:00"/>
        <d v="2011-06-06T00:00:00"/>
        <d v="2011-06-08T00:00:00"/>
        <d v="2011-06-09T00:00:00"/>
        <d v="2011-06-23T00:00:00"/>
        <d v="2011-06-28T00:00:00"/>
        <d v="2011-07-01T00:00:00"/>
        <d v="2011-07-06T00:00:00"/>
        <d v="2011-07-11T00:00:00"/>
        <d v="2011-07-13T00:00:00"/>
        <d v="2011-07-15T00:00:00"/>
        <d v="2011-07-20T00:00:00"/>
        <d v="2011-07-25T00:00:00"/>
        <d v="2011-08-03T00:00:00"/>
        <d v="2011-08-07T00:00:00"/>
        <d v="2011-08-08T00:00:00"/>
        <d v="2011-08-12T00:00:00"/>
        <d v="2011-08-15T00:00:00"/>
        <d v="2011-08-17T00:00:00"/>
        <d v="2011-08-18T00:00:00"/>
        <d v="2011-08-19T00:00:00"/>
        <d v="2011-08-22T00:00:00"/>
        <d v="2011-08-23T00:00:00"/>
        <d v="2011-08-24T00:00:00"/>
        <d v="2011-08-29T00:00:00"/>
        <d v="2011-09-01T00:00:00"/>
        <d v="2011-09-08T00:00:00"/>
        <d v="2011-09-12T00:00:00"/>
        <d v="2011-09-15T00:00:00"/>
        <d v="2011-09-16T00:00:00"/>
        <d v="2011-09-19T00:00:00"/>
        <d v="2011-09-20T00:00:00"/>
        <d v="2011-09-21T00:00:00"/>
        <d v="2011-09-22T00:00:00"/>
        <d v="2011-09-26T00:00:00"/>
        <d v="2011-09-27T00:00:00"/>
        <d v="2011-09-29T00:00:00"/>
        <d v="2011-09-30T00:00:00"/>
        <d v="2011-10-03T00:00:00"/>
        <d v="2011-10-04T00:00:00"/>
        <d v="2011-10-05T00:00:00"/>
        <d v="2011-10-06T00:00:00"/>
        <d v="2011-10-09T00:00:00"/>
        <d v="2011-10-11T00:00:00"/>
        <d v="2011-10-15T00:00:00"/>
        <d v="2011-10-17T00:00:00"/>
        <d v="2011-10-19T00:00:00"/>
        <d v="2011-10-20T00:00:00"/>
        <d v="2011-10-21T00:00:00"/>
        <d v="2011-10-22T00:00:00"/>
        <d v="2011-10-24T00:00:00"/>
        <d v="2011-10-27T00:00:00"/>
        <d v="2011-10-29T00:00:00"/>
        <d v="2011-10-31T00:00:00"/>
        <d v="2011-11-02T00:00:00"/>
        <d v="2011-11-03T00:00:00"/>
        <d v="2011-11-05T00:00:00"/>
        <d v="2011-11-08T00:00:00"/>
        <d v="2011-11-09T00:00:00"/>
        <d v="2011-11-12T00:00:00"/>
        <d v="2011-11-14T00:00:00"/>
        <d v="2011-11-15T00:00:00"/>
        <d v="2011-11-16T00:00:00"/>
        <d v="2011-11-17T00:00:00"/>
        <d v="2011-11-18T00:00:00"/>
        <d v="2011-11-19T00:00:00"/>
        <d v="2011-11-21T00:00:00"/>
        <d v="2011-11-22T00:00:00"/>
        <d v="2011-11-24T00:00:00"/>
        <d v="2011-11-27T00:00:00"/>
        <d v="2011-11-28T00:00:00"/>
        <d v="2011-12-05T00:00:00"/>
        <d v="2011-12-07T00:00:00"/>
        <d v="2011-12-09T00:00:00"/>
        <d v="2011-12-13T00:00:00"/>
        <d v="2011-12-15T00:00:00"/>
        <d v="2011-12-16T00:00:00"/>
        <d v="2011-12-19T00:00:00"/>
        <d v="2011-12-20T00:00:00"/>
        <d v="2011-12-21T00:00:00"/>
        <d v="2011-12-27T00:00:00"/>
        <d v="2011-12-28T00:00:00"/>
        <d v="2012-01-02T00:00:00"/>
        <d v="2012-01-04T00:00:00"/>
        <d v="2012-01-10T00:00:00"/>
        <d v="2012-01-15T00:00:00"/>
        <d v="2012-01-17T00:00:00"/>
        <d v="2012-01-18T00:00:00"/>
        <d v="2012-01-19T00:00:00"/>
        <d v="2012-01-22T00:00:00"/>
        <d v="2012-01-23T00:00:00"/>
        <d v="2012-01-26T00:00:00"/>
        <d v="2012-02-01T00:00:00"/>
        <d v="2012-02-02T00:00:00"/>
        <d v="2012-02-06T00:00:00"/>
        <d v="2012-02-11T00:00:00"/>
        <d v="2012-02-14T00:00:00"/>
        <d v="2012-02-15T00:00:00"/>
        <d v="2012-02-20T00:00:00"/>
        <d v="2012-02-21T00:00:00"/>
        <d v="2012-02-22T00:00:00"/>
        <d v="2012-02-23T00:00:00"/>
        <d v="2012-02-27T00:00:00"/>
        <d v="2012-02-28T00:00:00"/>
        <d v="2012-03-01T00:00:00"/>
        <d v="2012-03-02T00:00:00"/>
        <d v="2012-03-03T00:00:00"/>
        <d v="2012-03-05T00:00:00"/>
        <d v="2012-03-06T00:00:00"/>
        <d v="2012-03-07T00:00:00"/>
        <d v="2012-03-08T00:00:00"/>
        <d v="2012-03-10T00:00:00"/>
        <d v="2012-03-13T00:00:00"/>
        <d v="2012-03-21T00:00:00"/>
        <d v="2012-03-22T00:00:00"/>
        <d v="2012-03-24T00:00:00"/>
        <d v="2012-03-27T00:00:00"/>
        <d v="2012-03-28T00:00:00"/>
        <d v="2012-03-29T00:00:00"/>
        <d v="2012-04-01T00:00:00"/>
        <d v="2012-04-03T00:00:00"/>
        <d v="2012-04-06T00:00:00"/>
        <d v="2012-04-09T00:00:00"/>
        <d v="2012-04-10T00:00:00"/>
        <d v="2012-04-11T00:00:00"/>
        <d v="2012-04-12T00:00:00"/>
        <d v="2012-04-13T00:00:00"/>
        <d v="2012-04-14T00:00:00"/>
        <d v="2012-04-18T00:00:00"/>
        <d v="2012-04-19T00:00:00"/>
        <d v="2012-04-23T00:00:00"/>
        <d v="2012-04-24T00:00:00"/>
        <d v="2012-04-25T00:00:00"/>
        <d v="2012-04-26T00:00:00"/>
        <d v="2012-04-27T00:00:00"/>
        <d v="2012-04-30T00:00:00"/>
        <d v="2012-05-01T00:00:00"/>
        <d v="2012-05-03T00:00:00"/>
        <d v="2012-05-07T00:00:00"/>
        <d v="2012-05-09T00:00:00"/>
        <d v="2012-05-10T00:00:00"/>
        <d v="2012-05-14T00:00:00"/>
        <d v="2012-05-15T00:00:00"/>
        <d v="2012-05-17T00:00:00"/>
        <d v="2012-05-21T00:00:00"/>
        <d v="2012-05-22T00:00:00"/>
        <d v="2012-05-23T00:00:00"/>
        <d v="2012-05-24T00:00:00"/>
        <d v="2012-05-25T00:00:00"/>
        <d v="2012-05-29T00:00:00"/>
        <d v="2012-05-30T00:00:00"/>
        <d v="2012-06-04T00:00:00"/>
        <d v="2012-06-06T00:00:00"/>
        <d v="2012-06-07T00:00:00"/>
        <d v="2012-06-14T00:00:00"/>
        <d v="2012-06-15T00:00:00"/>
        <d v="2012-06-18T00:00:00"/>
        <d v="2012-06-20T00:00:00"/>
        <d v="2012-06-22T00:00:00"/>
        <d v="2012-06-24T00:00:00"/>
        <d v="2012-06-25T00:00:00"/>
        <d v="2012-06-27T00:00:00"/>
        <d v="2012-07-03T00:00:00"/>
        <d v="2012-07-05T00:00:00"/>
        <d v="2012-07-09T00:00:00"/>
        <d v="2012-07-11T00:00:00"/>
        <d v="2012-07-12T00:00:00"/>
        <d v="2012-07-13T00:00:00"/>
        <d v="2012-07-17T00:00:00"/>
        <d v="2012-07-18T00:00:00"/>
        <d v="2012-07-19T00:00:00"/>
        <d v="2012-07-20T00:00:00"/>
        <d v="2012-07-23T00:00:00"/>
        <d v="2012-07-24T00:00:00"/>
        <d v="2012-07-25T00:00:00"/>
        <d v="2012-07-26T00:00:00"/>
        <d v="2012-08-01T00:00:00"/>
        <d v="2012-08-02T00:00:00"/>
        <d v="2012-08-03T00:00:00"/>
        <d v="2012-08-08T00:00:00"/>
        <d v="2012-08-09T00:00:00"/>
        <d v="2012-08-14T00:00:00"/>
        <d v="2012-08-16T00:00:00"/>
        <d v="2012-08-21T00:00:00"/>
        <d v="2012-08-22T00:00:00"/>
        <d v="2012-08-24T00:00:00"/>
        <d v="2012-08-27T00:00:00"/>
        <d v="2012-08-31T00:00:00"/>
        <d v="2012-09-02T00:00:00"/>
        <d v="2012-09-04T00:00:00"/>
        <d v="2012-09-05T00:00:00"/>
        <d v="2012-09-06T00:00:00"/>
        <d v="2012-09-07T00:00:00"/>
        <d v="2012-09-10T00:00:00"/>
        <d v="2012-09-11T00:00:00"/>
        <d v="2012-09-12T00:00:00"/>
        <d v="2012-09-17T00:00:00"/>
        <d v="2012-09-19T00:00:00"/>
        <d v="2012-09-20T00:00:00"/>
        <d v="2012-09-21T00:00:00"/>
        <d v="2012-09-24T00:00:00"/>
        <d v="2012-09-25T00:00:00"/>
        <d v="2012-09-26T00:00:00"/>
        <d v="2012-09-27T00:00:00"/>
        <d v="2012-10-02T00:00:00"/>
        <d v="2012-10-04T00:00:00"/>
        <d v="2012-10-11T00:00:00"/>
        <d v="2012-10-16T00:00:00"/>
        <d v="2012-10-17T00:00:00"/>
        <d v="2012-10-24T00:00:00"/>
        <d v="2012-10-25T00:00:00"/>
        <d v="2012-10-28T00:00:00"/>
        <d v="2012-10-29T00:00:00"/>
        <d v="2012-11-01T00:00:00"/>
        <d v="2012-11-02T00:00:00"/>
        <d v="2012-11-05T00:00:00"/>
        <d v="2012-11-07T00:00:00"/>
        <d v="2012-11-09T00:00:00"/>
        <d v="2012-11-15T00:00:00"/>
        <d v="2012-11-16T00:00:00"/>
        <d v="2012-11-19T00:00:00"/>
        <d v="2012-11-20T00:00:00"/>
        <d v="2012-11-21T00:00:00"/>
        <d v="2012-11-27T00:00:00"/>
        <d v="2012-11-29T00:00:00"/>
        <d v="2012-12-03T00:00:00"/>
        <d v="2012-12-04T00:00:00"/>
        <d v="2012-12-05T00:00:00"/>
        <d v="2012-12-06T00:00:00"/>
        <d v="2012-12-07T00:00:00"/>
        <d v="2012-12-11T00:00:00"/>
        <d v="2012-12-12T00:00:00"/>
        <d v="2012-12-17T00:00:00"/>
        <d v="2012-12-18T00:00:00"/>
        <d v="2012-12-19T00:00:00"/>
        <d v="2012-12-20T00:00:00"/>
        <d v="2012-12-27T00:00:00"/>
        <d v="2013-01-04T00:00:00"/>
        <d v="2013-01-07T00:00:00"/>
        <d v="2013-01-09T00:00:00"/>
        <d v="2013-01-14T00:00:00"/>
        <d v="2013-01-15T00:00:00"/>
        <d v="2013-01-16T00:00:00"/>
        <d v="2013-01-21T00:00:00"/>
        <d v="2013-01-22T00:00:00"/>
        <d v="2013-01-23T00:00:00"/>
        <d v="2013-01-25T00:00:00"/>
        <d v="2013-01-30T00:00:00"/>
        <d v="2013-01-31T00:00:00"/>
        <d v="2013-02-01T00:00:00"/>
        <d v="2013-02-05T00:00:00"/>
        <d v="2013-02-06T00:00:00"/>
        <d v="2013-02-07T00:00:00"/>
        <d v="2013-02-11T00:00:00"/>
        <d v="2013-02-12T00:00:00"/>
        <d v="2013-02-13T00:00:00"/>
        <d v="2013-02-14T00:00:00"/>
        <d v="2013-02-15T00:00:00"/>
        <d v="2013-02-17T00:00:00"/>
        <d v="2013-02-18T00:00:00"/>
        <d v="2013-02-20T00:00:00"/>
        <d v="2013-02-21T00:00:00"/>
        <d v="2013-02-22T00:00:00"/>
        <d v="2013-02-24T00:00:00"/>
        <d v="2013-02-25T00:00:00"/>
        <d v="2013-03-04T00:00:00"/>
        <d v="2013-03-05T00:00:00"/>
        <d v="2013-03-06T00:00:00"/>
        <d v="2013-03-07T00:00:00"/>
        <d v="2013-03-12T00:00:00"/>
        <d v="2013-03-15T00:00:00"/>
        <d v="2013-03-18T00:00:00"/>
        <d v="2013-03-19T00:00:00"/>
        <d v="2013-03-20T00:00:00"/>
        <d v="2013-03-22T00:00:00"/>
        <d v="2013-03-26T00:00:00"/>
        <d v="2013-03-27T00:00:00"/>
        <d v="2013-03-28T00:00:00"/>
        <d v="2013-03-29T00:00:00"/>
        <d v="2013-04-02T00:00:00"/>
        <d v="2013-04-04T00:00:00"/>
        <d v="2013-04-05T00:00:00"/>
        <d v="2013-04-09T00:00:00"/>
        <d v="2013-04-10T00:00:00"/>
        <d v="2013-04-11T00:00:00"/>
        <d v="2013-04-12T00:00:00"/>
        <d v="2013-04-15T00:00:00"/>
        <d v="2013-04-18T00:00:00"/>
        <d v="2013-04-19T00:00:00"/>
        <d v="2013-04-21T00:00:00"/>
        <d v="2013-04-22T00:00:00"/>
        <d v="2013-04-23T00:00:00"/>
        <d v="2013-04-24T00:00:00"/>
        <d v="2013-05-02T00:00:00"/>
        <d v="2013-05-06T00:00:00"/>
        <d v="2013-05-08T00:00:00"/>
        <d v="2013-05-10T00:00:00"/>
        <d v="2013-05-13T00:00:00"/>
        <d v="2013-05-14T00:00:00"/>
        <d v="2013-05-15T00:00:00"/>
        <d v="2013-05-16T00:00:00"/>
        <d v="2013-05-22T00:00:00"/>
        <d v="2013-05-24T00:00:00"/>
        <d v="2013-05-28T00:00:00"/>
        <m/>
      </sharedItems>
      <fieldGroup par="1"/>
    </cacheField>
    <cacheField name="pub date (sorted)2" numFmtId="0" databaseField="0">
      <fieldGroup base="0">
        <discretePr count="481">
          <x v="1"/>
          <x v="1"/>
          <x v="1"/>
          <x v="1"/>
          <x v="1"/>
          <x v="1"/>
          <x v="1"/>
          <x v="1"/>
          <x v="1"/>
          <x v="1"/>
          <x v="1"/>
          <x v="2"/>
          <x v="2"/>
          <x v="2"/>
          <x v="2"/>
          <x v="2"/>
          <x v="2"/>
          <x v="2"/>
          <x v="2"/>
          <x v="2"/>
          <x v="2"/>
          <x v="2"/>
          <x v="2"/>
          <x v="2"/>
          <x v="2"/>
          <x v="2"/>
          <x v="2"/>
          <x v="2"/>
          <x v="2"/>
          <x v="2"/>
          <x v="2"/>
          <x v="2"/>
          <x v="2"/>
          <x v="2"/>
          <x v="2"/>
          <x v="2"/>
          <x v="2"/>
          <x v="2"/>
          <x v="2"/>
          <x v="2"/>
          <x v="2"/>
          <x v="2"/>
          <x v="2"/>
          <x v="2"/>
          <x v="2"/>
          <x v="2"/>
          <x v="2"/>
          <x v="2"/>
          <x v="2"/>
          <x v="2"/>
          <x v="2"/>
          <x v="2"/>
          <x v="2"/>
          <x v="2"/>
          <x v="2"/>
          <x v="2"/>
          <x v="2"/>
          <x v="2"/>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3"/>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4"/>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5"/>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6"/>
          <x v="0"/>
        </discretePr>
        <groupItems count="7">
          <m/>
          <s v="Group1"/>
          <s v="Group2"/>
          <s v="Group3"/>
          <s v="Group4"/>
          <s v="Group5"/>
          <s v="Group6"/>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6">
  <r>
    <s v="Racial differences in endothelial microparticles - Video abstract: 22930"/>
    <d v="2011-08-16T00:00:00"/>
    <s v="Video abstract of original research paper &quot;Racial differences in tumor necrosis factor-alpha-induced endothelial microparticles and interleukin-6 production&quot; published in the journal Vascular Health and Risk Management by Michael Brown, Deborah Feairhelle"/>
    <n v="738"/>
    <s v="https://www.youtube.com/watch?v=PhFvHJHFJy0"/>
    <s v="Vascular Health and Risk Management (Dove Press)"/>
  </r>
  <r>
    <s v="Effect of melatonin on nocturnal blood pressure - Video abstract: 24603"/>
    <d v="2011-09-12T00:00:00"/>
    <s v="Video abstract of paper &quot;Effect of melatonin on nocturnal blood pressure: meta-analysis of randomized controlled trials&quot; published in the journal Vascular Health and Risk Management by Ehud Grossman, Moshe Laudon, Nava Zisapel."/>
    <n v="2267"/>
    <s v="https://www.youtube.com/watch?v=XsRC4N_Vhrk"/>
    <s v="Vascular Health and Risk Management (Dove Press)"/>
  </r>
  <r>
    <s v="Poststroke stem cell therapy - Video abstract: 25745"/>
    <d v="2012-10-09T00:00:00"/>
    <s v="Video abstract of review paper &quot;The potential benefit of stem cell therapy after stroke: an update&quot; published in the open access journal Vascular Health and Risk Management by Soma Banerjee, Deborah A Williamson, Nagy Habib, and Jeremy Chataway."/>
    <n v="146"/>
    <s v="https://www.youtube.com/watch?v=8By4odYBur0"/>
    <s v="Vascular Health and Risk Management (Dove Press)"/>
  </r>
  <r>
    <s v="Feasibility considerations for vaccine trials - Video abstract: 41903"/>
    <d v="2013-04-04T00:00:00"/>
    <s v="Video abstract of review paper &quot;Key feasibility considerations when conducting vaccine trials in Asia-Pacific countries&quot; published in the open access journal of Vaccine: Development and Therapy by Elvira Zenaida Lansang, Kenneth W M Tan, Saumya Nayak et a"/>
    <n v="16"/>
    <s v="https://www.youtube.com/watch?v=GddvwXnKTn4"/>
    <s v="Vaccine: Development and Therapy (Dove Press)"/>
  </r>
  <r>
    <s v="NIHSS and acute complications after anterior and posterior circulation strokes: 28569"/>
    <d v="2012-02-27T00:00:00"/>
    <s v="Video abstract of original research paper &quot;NIHSS and acute complications after anterior and posterior circulation strokes&quot; published in the open access journal Therapeutics and Clinical Risk Management by Mathieu Boone, Jean-Marc Chillon, Pierre-Yves Garc"/>
    <n v="111"/>
    <s v="https://www.youtube.com/watch?v=8AQn-H4mZ8M"/>
    <s v="Therapeutics and Clinical Risk Management (Dove Press)"/>
  </r>
  <r>
    <s v="POEM for esophageal achalasia - Video abstract: 32666"/>
    <d v="2012-11-21T00:00:00"/>
    <s v="Video abstract of review paper &quot;Training in peroral endoscopic myotomy (POEM) for esophageal achalasia&quot; published in the open access journal Therapeutics and Clinical Risk Management by Nicholas Eleftheriadis, Haruhiro Inoue, Haruo Ikeda, et al."/>
    <n v="350"/>
    <s v="https://www.youtube.com/watch?v=BGvK77ikTYU"/>
    <s v="Therapeutics and Clinical Risk Management (Dove Press)"/>
  </r>
  <r>
    <s v="Indoor air symptoms among nonindustrial workers - Video abstract: 39136"/>
    <d v="2013-03-11T00:00:00"/>
    <s v="Video abstract of original research paper &quot;Gender, airborne chemical monitoring, and physical work environment are related to indoor air symptoms among nonindustrial workers in the Klang Valley, Malaysia&quot; published in the open access journal Therapeutics"/>
    <n v="36"/>
    <s v="https://www.youtube.com/watch?v=ycYouBqNGCQ"/>
    <s v="Therapeutics and Clinical Risk Management (Dove Press)"/>
  </r>
  <r>
    <s v="Lymphocytic leukemia-associated chromosomal abnormalities - Video abstract: 18669"/>
    <d v="2012-02-27T00:00:00"/>
    <s v="Video abstract of review paper &quot;Chronic lymphocytic leukemia-associated chromosomal abnormalities and miRNA deregulation&quot; published in open access journal The Application of Clinical Genetics by Yvonne Kiefer, Christoph Schulte, Markus Tiemann, Joern Bull"/>
    <n v="555"/>
    <s v="https://www.youtube.com/watch?v=bAam_XX4mmg"/>
    <s v="The Application of Clinical Genetics (Dove Press)"/>
  </r>
  <r>
    <s v="The Global Youth Tobacco Survey - Video abstract: 23626"/>
    <d v="2011-11-06T00:00:00"/>
    <s v="Video abstract of original research paper &quot;The Global Youth Tobacco Survey: 2001-2002 in Riyadh region, the Kingdom of Saudi Arabia&quot; published in Substance Abuse and Rehabilitation by Abdullah Mohammed Al-Bedah and Naseem Akhtar Qureshi."/>
    <n v="81"/>
    <s v="https://www.youtube.com/watch?v=-5XvUYWr5IQ"/>
    <s v="Substance Abuse and Rehabilitation (Dove Press)"/>
  </r>
  <r>
    <s v="Resolute integrity drug eluting stent: safety and efficacy - Video abstract: 31012"/>
    <d v="2013-02-21T00:00:00"/>
    <s v="Video abstract of review paper &quot;Resolute Integrity drug-eluting stent: safety and efficacy for the treatment of coronary artery disease&quot; to be published in the open access journal Research Reports in Clinical Cardiology by Burgos JD, Farrag S, Mukherjee D"/>
    <n v="116"/>
    <s v="https://www.youtube.com/watch?v=7g73XiB9tM4"/>
    <s v="Research Reports in Clinical Cardiology (Dove Press)"/>
  </r>
  <r>
    <s v="New targets in urothelial carcinoma - Video abstract: 29131"/>
    <d v="2013-02-28T00:00:00"/>
    <s v="Video abstract of reveiw paper &quot;New therapeutic targets in the management of urothelial carcinoma of the bladder&quot; published in the open access journal of Research and Reports in Urology by Einar F Sverrisson, Patrick N Espiritu and Philippe E Spiess."/>
    <n v="42"/>
    <s v="https://www.youtube.com/watch?v=RxpEroIU4As"/>
    <s v="Research and Reports in Urology (Dove Press)"/>
  </r>
  <r>
    <s v="Perioperative management of bladder exstrophy - Video abstract: 29087"/>
    <d v="2013-03-11T00:00:00"/>
    <s v="Video abstract of &quot;Perioperative management of classic bladder exstrophy&quot; published in the open access journal of Research and Reports in Urology by Eric Z Massanyi, John P Gearhart and Sabine Kost-Byerly."/>
    <n v="61"/>
    <s v="https://www.youtube.com/watch?v=XaSj5IJiSgA"/>
    <s v="Research and Reports in Urology (Dove Press)"/>
  </r>
  <r>
    <s v="Nanocarriers for transdermal drug delivery - Video abstract: 32621"/>
    <d v="2012-11-12T00:00:00"/>
    <s v="Video abstract of review paper &quot;Nanocarriers for transdermal drug delivery&quot; published in the open access journal Research and Reports in Transdermal Drug Delivery by Jose Juan Escobar-Chavez, Roberto Diaz Torres, Isabel Marlen Rodriguez-Cruz, et al."/>
    <n v="197"/>
    <s v="https://www.youtube.com/watch?v=BFIeRQbwbuA"/>
    <s v="Research and Reports in Transdermal Drug Delivery (Dove Press)"/>
  </r>
  <r>
    <s v="A hybrid model of Blastocystis AOX - Video abstract: 26820"/>
    <d v="2012-03-22T00:00:00"/>
    <s v="Video abstract of original research paper &quot;Modeling the alternative oxidase from the human pathogen Blastocystis using automated hybrid structural template assembly&quot; published in the open access journal Research and Reports in Biochemistry by Daron M Stan"/>
    <n v="297"/>
    <s v="https://www.youtube.com/watch?v=9nLkNy3zwOc"/>
    <s v="Research and Reports in Biochemistry (Dove Press)"/>
  </r>
  <r>
    <s v="Novel GPCR signaling platform in human disease - Video abstract: 28430"/>
    <d v="2013-01-06T00:00:00"/>
    <s v="Video abstract of review paper 'A novel G-protein-coupled receptor-signaling platform and its targeted translation in human disease' published in the open access journal Research and Reports in Biochemistry by Abdulkhalek S, Hrynyk M, Szewczuk MR."/>
    <n v="131"/>
    <s v="https://www.youtube.com/watch?v=vofkmxyu9BE"/>
    <s v="Research and Reports in Biochemistry (Dove Press)"/>
  </r>
  <r>
    <s v="Less aggressive management of PDA - Video abstract: 40306"/>
    <d v="2013-03-11T00:00:00"/>
    <s v="Video abstract of &quot;Permissive tolerance of the patent ductus arteriosus may increase the risk of chronic lung disease&quot; published in the open access journal of Research and Report in Neonatology by Joseph W Kaempf, Robert Huston, YingXing Wu et al."/>
    <n v="90"/>
    <s v="https://www.youtube.com/watch?v=ipDjvYwY4mU"/>
    <s v="Research and Report in Neonatology (Dove Press)"/>
  </r>
  <r>
    <s v="Psoriasis and cardiovascular disease - Video abstract: 24015"/>
    <d v="2011-12-07T00:00:00"/>
    <s v="Video abstract of review paper &quot;Psoriasis and cardiovascular disease: epidemiology, mechanisms, and clinical implications&quot; published in Psoriasis: Targets and Therapy by Kelly Pearson and April Armstrong."/>
    <n v="1220"/>
    <s v="https://www.youtube.com/watch?v=i-dlrVz_968"/>
    <s v="Psoriasis: Targets and Therapy (Dove Press)"/>
  </r>
  <r>
    <s v="Lipid profile in psoriasis patients - Video abstract: 32539"/>
    <d v="2012-11-21T00:00:00"/>
    <s v="Video abstract of the case series &quot;Lipid profile in psoriasis patients&quot; published in the open access journal Psoriasis: Targets and Therapy by Ramesh Bhat and Hyacinth Pinto."/>
    <n v="106"/>
    <s v="https://www.youtube.com/watch?v=SiC_BotU2m8"/>
    <s v="Psoriasis: Targets and Therapy (Dove Press)"/>
  </r>
  <r>
    <s v="Physician attitudes to combination therapy in UK specialist care - Video abstract: 24674"/>
    <d v="2011-12-01T00:00:00"/>
    <s v="Video abstract of rapid communication paper &quot;Physicians' attitudes towards combination therapy with inhaled corticosteroids therapy with inhaled corticosteroids and long-acting _2-agonists: an observational study in UK specialist care&quot; published in the op"/>
    <n v="91"/>
    <s v="https://www.youtube.com/watch?v=wdOG-fOuUV0"/>
    <s v="Pragmatic and Observational Research (Dove Press)"/>
  </r>
  <r>
    <s v="Regimen simplification in HIV infection - Video abstract: 22771"/>
    <d v="2011-07-06T00:00:00"/>
    <s v="Video abstract of research paper published in Patient Preference and Adherence journal &quot;Treatment simplification in HIV-infected adults as a strategy to prevent toxicity, improve adherence, quality of life and decrease healthcare costs&quot; by Jean B Nachega,"/>
    <n v="271"/>
    <s v="https://www.youtube.com/watch?v=ScNyIrDHJVY"/>
    <s v="Patient Preference and Adherence (Dove Press)"/>
  </r>
  <r>
    <s v="The MS Choices Survey - Video abstract: 26479"/>
    <d v="2011-11-24T00:00:00"/>
    <s v="Video abstract of original research paper &quot;The MS Choices Survey: findings of a study assessing physician and patient perspectives on living with and managing multiple sclerosis&quot; published in open access journal Patient Preference and Adherence by Alberto"/>
    <n v="71"/>
    <s v="https://www.youtube.com/watch?v=srQgaVSomfY"/>
    <s v="Patient Preference and Adherence (Dove Press)"/>
  </r>
  <r>
    <s v="Challenges to physician-patient communication about medication use - Video Abstract: 25971"/>
    <d v="2011-12-20T00:00:00"/>
    <s v="Video abstract of original research &quot;Challenges to physician-patient communication about medication use: a window into the skeptical patient's world&quot; published in Patient Preference and Adherence by Tanya Bezreh, M Barton Laws, Tatiana Taubin, et al."/>
    <n v="269"/>
    <s v="https://www.youtube.com/watch?v=5OQgKU6EAwk"/>
    <s v="Patient Preference and Adherence (Dove Press)"/>
  </r>
  <r>
    <s v="Subcutaneous delivery of sumatriptan in the treatment of migraine - Video abstract: 19171"/>
    <d v="2011-12-21T00:00:00"/>
    <s v="Video abstract of review paper &quot;Subcutaneous delivery of sumatriptan in the treatment of migraine and primary headache&quot; published in Patient Preference and Adherence by Johanna C Moore and James R Miner."/>
    <n v="157"/>
    <s v="https://www.youtube.com/watch?v=CudWI7CaaW4"/>
    <s v="Patient Preference and Adherence (Dove Press)"/>
  </r>
  <r>
    <s v="Pharmacist interventions and patient adherence to antidepressants - Video abstract: 27436"/>
    <d v="2012-01-23T00:00:00"/>
    <s v="Video abstract of review article &quot;Impact of pharmacist interventions on patients' adherence to antidepressants and patient-reported outcomes: a systematic review&quot; published in the open access journal Patient Preference and Adherence by Khalaf Ali Al-Jumah"/>
    <n v="118"/>
    <s v="https://www.youtube.com/watch?v=lmpXF-w1qEk"/>
    <s v="Patient Preference and Adherence (Dove Press)"/>
  </r>
  <r>
    <s v="Noninvasive technology for chronic joint symptoms - Video abstract: 40051"/>
    <d v="2013-01-17T00:00:00"/>
    <s v="Video abstract of original research paper &quot;Clinical evaluation of a noninvasive technology for the treatment of chronic joint symptoms&quot; to be published in the open access journal Orthopedic Research and Reviews by Chelucci KM, Shapiro RS, White DB, et al."/>
    <n v="81"/>
    <s v="https://www.youtube.com/watch?v=0f-EW-Alnog"/>
    <s v="Orthopedic Research and Reviews (Dove Press)"/>
  </r>
  <r>
    <s v="Development of single-port cholecystectomy - Video abstract: 36559"/>
    <d v="2012-11-07T00:00:00"/>
    <s v="&quot;Development of single-port cholecystectomy: results of a case-control study matched to one surgeon&quot; published in the journal Open Access Surgery by authors Wawra N, Buia A, Hanisch E."/>
    <n v="256"/>
    <s v="https://www.youtube.com/watch?v=wmgBjBvrlSc"/>
    <s v="Open Access Surgery (Dove Press)"/>
  </r>
  <r>
    <s v="Fiber optic laser approach for lymphedematous syndrome - Video abstract: 39420"/>
    <d v="2013-02-10T00:00:00"/>
    <s v="Video abstract of a case report &quot;Feasibility of a fiber optic laser approach to relieving lymphedematous syndrome: a case report&quot; published in the open access journal OncoTargets and Therapy by Palmieri B, Di Cerbo A, Rottigni V, et al."/>
    <n v="77"/>
    <s v="https://www.youtube.com/watch?v=yyXgXCnRwss"/>
    <s v="OncoTargets and Therapy (Dove Press)"/>
  </r>
  <r>
    <s v="ECT in pharmacoresistant drug-free patients with unipolar depression - Video abstract: 27025"/>
    <d v="2011-12-20T00:00:00"/>
    <s v="Video abstract of review paper &quot;ECT, rTMS, and deep TMS in pharmacoresistant drug-free patients with unipolar depression: a comparative review&quot; published in Neuropsychiatric Disease and Treatment by Amedeo Minichino, Francesco Saverio Bersani, Enrico Capr"/>
    <n v="270"/>
    <s v="https://www.youtube.com/watch?v=NhcAMzvESxI"/>
    <s v="Neuropsychiatric Disease and Treatment (Dove Press)"/>
  </r>
  <r>
    <s v="Davunetide in the treatment of progressive supranuclear palsy - Video abstract: 12518"/>
    <d v="2012-01-04T00:00:00"/>
    <s v="Video abstract of the expert opinion paper &quot;Critical appraisal of the role of davunetide in the treatment of progressive supranuclear palsy&quot; published in the open access journal Neuropsychiatric Disease and Treatment by Michael Gold, Stefan Lorenz, Alista"/>
    <n v="203"/>
    <s v="https://www.youtube.com/watch?v=EIBRQ4mONIM"/>
    <s v="Neuropsychiatric Disease and Treatment (Dove Press)"/>
  </r>
  <r>
    <s v="Tolerability of paliperidone palmitate - Video abstract: 32581"/>
    <d v="2012-08-27T00:00:00"/>
    <s v="Video abstract of original research &quot;Long-term tolerability of once-monthly injectable paliperidone palmitate in subjects with recently diagnosed schizophrenia&quot; published in open access journal Neuropsychiatric Disease and Treatment by Jennifer Kern Sliwa"/>
    <n v="539"/>
    <s v="https://www.youtube.com/watch?v=RXgmHwE-N8g"/>
    <s v="Neuropsychiatric Disease and Treatment (Dove Press)"/>
  </r>
  <r>
    <s v="Is clinical response predictable for IMT in MS? - Video abstract: 36771"/>
    <d v="2012-10-24T00:00:00"/>
    <s v="Video abstract for original research &quot;Can a physician predict the clinical response to first-line immunomodulatory treatment in relapsing-remitting multiple sclerosis?&quot; published in the open access journal Neuropsychiatric Disease and Treatment by Zsolt M"/>
    <n v="135"/>
    <s v="https://www.youtube.com/watch?v=uuQVfZfhNSI"/>
    <s v="Neuropsychiatric Disease and Treatment (Dove Press)"/>
  </r>
  <r>
    <s v="Stigma in bipolar disorder - Video abstract: 38560"/>
    <d v="2013-01-21T00:00:00"/>
    <s v="Video abstract of original research paper &quot;Effects, experiences, and impact of stigma on patients with bipolar disorder&quot; to be published in the open access journal Neuropsychiatric Disease and Treatment by Mileva V, Vázquez G, and Milev R."/>
    <n v="148"/>
    <s v="https://www.youtube.com/watch?v=0Dxz3t1KuJw"/>
    <s v="Neuropsychiatric Disease and Treatment (Dove Press)"/>
  </r>
  <r>
    <s v="Paliperidone and RLAI after recent oral antipsychotics - Video abstract: 36438"/>
    <d v="2013-03-04T00:00:00"/>
    <s v="Video abstract of original research paper &quot;Paliperidone palmitate and risperidone long-acting injectable in subjects with schizophrenia recently treated with oral risperidone or other oral antipsychotics&quot; published in the open access journal Neuropsychiat"/>
    <n v="80"/>
    <s v="https://www.youtube.com/watch?v=FqxX75rCkWg"/>
    <s v="Neuropsychiatric Disease and Treatment (Dove Press)"/>
  </r>
  <r>
    <s v="Adolescent Brain Maturation - Video abstract: 39776"/>
    <d v="2013-04-04T00:00:00"/>
    <s v="Video abstract of review paper &quot;Maturation of the Adolescent Brain&quot; published in the open access journal of Neuropsychiatric Disease and Treatment by Mariam Arain, Maliha Haque, Lina Johal et al."/>
    <n v="137"/>
    <s v="https://www.youtube.com/watch?v=xnJViXuY120"/>
    <s v="Neuropsychiatric Disease and Treatment (Dove Press)"/>
  </r>
  <r>
    <s v="Baseline adherence and intervention response - Video abstract: 36549"/>
    <d v="2012-10-22T00:00:00"/>
    <s v="Video abstract of original research paper &quot;Baseline medication adherence and response to an electronically delivered health literacy intervention targeting adherence&quot; to be published in the open access journal Neurobehavioral HIV Medicine by Raymond L Own"/>
    <n v="76"/>
    <s v="https://www.youtube.com/watch?v=ENsiBeWgs0k"/>
    <s v="Neurobehavioral HIV Medicine (Dove Press)"/>
  </r>
  <r>
    <s v="Titanium dioxide and zinc oxide nanoparticles in sunscreens - Video abstract: 19419"/>
    <d v="2011-09-04T00:00:00"/>
    <s v="Video abstract of review research paper &quot;Titanium dioxide and zinc oxide nanoparticles in sunscreens: focus on their safety and effectiveness&quot; published in Nanotechnology, Science and Applications by Threes Smijs and Stanislav Pavel."/>
    <n v="621"/>
    <s v="https://www.youtube.com/watch?v=JbfY3wFncYo"/>
    <s v="Nanotechnology, Science and Applications (Dove Press)"/>
  </r>
  <r>
    <s v="REACH, animal testing and the precautionary principle - Video abstract: 33044"/>
    <d v="2012-11-21T00:00:00"/>
    <s v="Video abstract of methodology paper &quot;REACH, animal testing and the precautionary principle&quot; published in open access journal Medicolegal and Bioethics by Andre Menache and Candida Nastrucci."/>
    <n v="299"/>
    <s v="https://www.youtube.com/watch?v=RExAaxIrapg"/>
    <s v="Medicolegal and Bioethics (Dove Press)"/>
  </r>
  <r>
    <s v="Everolimus-eluting stents - Video abstract: 22043"/>
    <d v="2011-07-20T00:00:00"/>
    <s v="Video abstract of review paper &quot;Everolimus-eluting stents: update on current clinical studies&quot; published in the journal Medical Devices: Evidence and Research by Dominic Allocco, Anita Joshi and Keith Dawkins."/>
    <n v="616"/>
    <s v="https://www.youtube.com/watch?v=zCQHiMUIEng"/>
    <s v="Medical Devices (Dove Press)"/>
  </r>
  <r>
    <s v="Express-evaluation of Paralympic athletes - Video abstract: 35888"/>
    <d v="2012-12-04T00:00:00"/>
    <s v="Video abstract original research paper &quot;Express-evaluation of the psycho-physiological condition of Paralympic athletes&quot; published in the Open Access Journal of Sports Medicine by Drozdovski A, Gromova I, Korotkov K, et al."/>
    <n v="34"/>
    <s v="https://www.youtube.com/watch?v=o3qb1Cfm2BM"/>
    <s v="Journal of Sports Medicine (Dove Press)"/>
  </r>
  <r>
    <s v="Palmitoylethanolamide for treatment of neuropathic pain - Video abstract: 32143"/>
    <d v="2012-10-28T00:00:00"/>
    <s v="Video abstract of case series &quot;Therapeutic utility of palmitoylethanolamide in the treatment of neuropathic pain associated with various pathological conditions: a case series&quot; published in the open access Journal of Pain Research by Jan M Keppel Hesselin"/>
    <n v="337"/>
    <s v="https://www.youtube.com/watch?v=P0lK5B6Jb9s"/>
    <s v="Journal of Pain Research (Dove Press)"/>
  </r>
  <r>
    <s v="Co-prescribing with transdermal opioids - Video abstract: 42526"/>
    <d v="2013-04-16T00:00:00"/>
    <s v="Video abstract of original research paper &quot;The effect of transdermal opioid use on 'breakthrough' opioid and sedative prescribing for rural pain patients in North West Tasmania;a longitudinal study&quot; published in the open access Journal of Pain Research by"/>
    <n v="16"/>
    <s v="https://www.youtube.com/watch?v=VHB_Nn_kqVY"/>
    <s v="Journal of Pain Research (Dove Press)"/>
  </r>
  <r>
    <s v="Challenges of pain management in primary care - Video abstract 41883"/>
    <d v="2013-05-26T00:00:00"/>
    <s v="Video abstract of original research paper &quot;The challenges of pain management in primary care: a pan-European survey&quot; published in the open access Journal of Pain Research by Johnson M, Collett B, Castro-Lopes JM."/>
    <n v="21"/>
    <s v="https://www.youtube.com/watch?v=QvxsuKC2dlY"/>
    <s v="Journal of Pain Research (Dove Press)"/>
  </r>
  <r>
    <s v="Salt-loading hypertention and nociception - Video abstract: 44206"/>
    <d v="2013-05-27T00:00:00"/>
    <s v="Video abstract of original research paper &quot;Effects of salt-loading hypertension on nociception in rats&quot; published in the open access Journal of Pain Research by AO Afolabi, SK Mudashiru and IA Alagbonsi."/>
    <n v="24"/>
    <s v="https://www.youtube.com/watch?v=w7yB5mTojfw"/>
    <s v="Journal of Pain Research (Dove Press)"/>
  </r>
  <r>
    <s v="Reproduction of a test for nonexpert swimmers - Video abstract: 34447"/>
    <d v="2012-09-05T00:00:00"/>
    <s v="Video abstract of original research paper &quot;Reproduction of an aerobic endurance test for nonexpert swimmers&quot; published in the open access Journal of Multidisciplinary Healthcare by Adalberto Veronese da Costa, Manoel da Cunha Costa, Daniel Medeiros Carlos"/>
    <n v="151"/>
    <s v="https://www.youtube.com/watch?v=uSSftEoMpkw"/>
    <s v="Journal of Multidisciplinary Healthcare (Dove Press)"/>
  </r>
  <r>
    <s v="Assessing effectiveness of implementing new roles - Video abstract: 35493"/>
    <d v="2012-12-05T00:00:00"/>
    <s v="Video abstract of original research paper &quot;Assessing the implementation process and outcomes of newly introduced assistant roles: a qualitative study to examine the utility of the Calderdale Framework as an appraisal tool&quot; published in the open access Jou"/>
    <n v="89"/>
    <s v="https://www.youtube.com/watch?v=F6tC6KefYa8"/>
    <s v="Journal of Multidisciplinary Healthcare (Dove Press)"/>
  </r>
  <r>
    <s v="Natazia: New oral contraceptive with new indications - Video abstract: 26225"/>
    <d v="2013-01-02T00:00:00"/>
    <s v="Video abstract of review paper &quot;New developments in oral contraception: clinical utility of estradiol valerate/dienogest (Natazia®) for contraception and for treatment of heavy menstrual bleeding: Patient considerations&quot; published in the Open Access Journ"/>
    <n v="113"/>
    <s v="https://www.youtube.com/watch?v=Z2UxznaZqmI"/>
    <s v="Journal of Contraception (Dove Press)"/>
  </r>
  <r>
    <s v="Feasibility impact on operational delivery strategy in Asia - Video abstract: 40000"/>
    <d v="2013-02-03T00:00:00"/>
    <s v="Video abstract of review paper &quot;Case series of feasibility considerations that impact operational delivery strategy in the highly competitive rheumatoid arthritis space in Asia&quot; published in the Open Access Journal of Clinical Trials by Karen Wai, Lisa Ma"/>
    <n v="130"/>
    <s v="https://www.youtube.com/watch?v=S5FbwTVDMfY"/>
    <s v="Journal of Clinical Trials (Dove Press)"/>
  </r>
  <r>
    <s v="Repeated renal infarction from antiphospholipid syndrome - Video abstract: 39301"/>
    <d v="2013-01-19T00:00:00"/>
    <s v="Video abstract of case report paper &quot;Repeated renal infarction in native and transplanted kidneys due to left ventricular thrombus formation caused by antiphospholipid antibody syndrome&quot; published in the open access International Medical Case Reports Jour"/>
    <n v="63"/>
    <s v="https://www.youtube.com/watch?v=vrNHOMaWS-w"/>
    <s v="International Medical Case Reports Journal (Dove Press)"/>
  </r>
  <r>
    <s v="The Automated Breast Volume Scanner - Video Abstract: 23918"/>
    <d v="2011-09-29T00:00:00"/>
    <s v="Video abstract of original research paper &quot;The Automated Breast Volume Scanner (ABVS): initial experiences in lesion detection compared with conventional handheld B-mode ultrasound: a pilot study of 50 cases&quot; published in the International Journal of Wome"/>
    <n v="792"/>
    <s v="https://www.youtube.com/watch?v=K95TGNtD41s"/>
    <s v="International Journal of Women's Health (Dove Press)"/>
  </r>
  <r>
    <s v="Non-fistulous urinary leakage among Nigerian women - Video abstract: 23179"/>
    <d v="2011-11-28T00:00:00"/>
    <s v="Video abstract of original research paper &quot;Non-fistulous urinary leakage among women attending a Nigerian family planning clinic&quot; published in the International Journal of Women's Health by Munir'deen A Ijaiya, Hadijat O Raji, Abiodun P Aboyeji, et al."/>
    <n v="69"/>
    <s v="https://www.youtube.com/watch?v=IffZ1D067j4"/>
    <s v="International Journal of Women's Health (Dove Press)"/>
  </r>
  <r>
    <s v="Traditional birth attendants in Ogun State, Nigeria - Video abstract: 23173"/>
    <d v="2011-12-20T00:00:00"/>
    <s v="Video abstract of original research paper &quot;Perception and utilization of traditional birth attendants by pregnant women attending primary health care clinics in a rural Local Government Area in Ogun State, Nigeria&quot; published in the open access Internation"/>
    <n v="233"/>
    <s v="https://www.youtube.com/watch?v=GP6Wxnuzgs0"/>
    <s v="International Journal of Women's Health (Dove Press)"/>
  </r>
  <r>
    <s v="Risk reduction of preterm birth with vaginal progesterone - Video abstract: 28944"/>
    <d v="2012-09-17T00:00:00"/>
    <s v="Video abstract of review paper &quot;Vaginal progesterone in risk reduction of preterm birth in women with short cervix in the midtrimester of pregnancy&quot; published in the open access International Journal of Women's Health by Meena Khandelwal."/>
    <n v="366"/>
    <s v="https://www.youtube.com/watch?v=EVzGmplXyfY"/>
    <s v="International Journal of Women's Health (Dove Press)"/>
  </r>
  <r>
    <s v="Nerve-sparing ISTAH-BSO - Video abstract: 39631"/>
    <d v="2013-01-22T00:00:00"/>
    <s v="Video abstract of original research paper &quot;Advantages of nerve-sparing intrastromal total abdominal hysterectomy&quot; by Samimi D, Allam A, Devereaux R, et al."/>
    <n v="146"/>
    <s v="https://www.youtube.com/watch?v=iJt062mtm1M"/>
    <s v="International Journal of Women's Health (Dove Press)"/>
  </r>
  <r>
    <s v="Choline in pregnancy - Video abstract: 36610"/>
    <d v="2013-04-21T00:00:00"/>
    <s v="Video abstract of expert opinion paper &quot;Nutrition in pregnancy: the argument for including a source of choline&quot; published in the open access International Journal of Women's Health by Steven H Zeisel."/>
    <n v="55"/>
    <s v="https://www.youtube.com/watch?v=Hcstx9Ez2cs"/>
    <s v="International Journal of Women's Health (Dove Press)"/>
  </r>
  <r>
    <s v="Meaning-making of FGC: the child's perspective - Video abstract: 40447"/>
    <d v="2013-04-21T00:00:00"/>
    <s v="Video abstract of original research paper &quot;Meaning-making of female genital cutting: children's perception and acquired knowledge of the ritual&quot; published in the open access International Journal of Women's Health by Jon-Hakon Schultz and Inger-Lise Lien."/>
    <n v="118"/>
    <s v="https://www.youtube.com/watch?v=tVbUjCsx3rA"/>
    <s v="International Journal of Women's Health (Dove Press)"/>
  </r>
  <r>
    <s v="ISF or CSI for heparin-free dialysis? - Video abstract: 43252"/>
    <d v="2013-04-21T00:00:00"/>
    <s v="Video abstract of original research paper &quot;Intermittent saline flushes or continuous saline infusion: what works better when heparin-free dialysis is recommended?&quot; published in the open access International Journal of Nephrology and Renovascular Disease b"/>
    <n v="52"/>
    <s v="https://www.youtube.com/watch?v=3WHZrlJb_bw"/>
    <s v="International Journal of Nephrology and Renovascular Disease (Dove Press)"/>
  </r>
  <r>
    <s v="Rosette nanotubes for drug encapsulation and slow release - Video abstract: 18755"/>
    <d v="2011-05-09T00:00:00"/>
    <s v="Video abstract of review paper &quot;Self-assembled rosette nanotubes encapsulate and slowly release dexamethasone&quot; published in the open access International Journal of Nanomedicine by Yupeng Chen, Shang Song, Zhimin Yan, Hicham Fenniri, Thomas J Webster, et"/>
    <n v="757"/>
    <s v="https://www.youtube.com/watch?v=JpBuY4BGfeo"/>
    <s v="International Journal of Nanomedicine (Dove Press)"/>
  </r>
  <r>
    <s v="Superparamagnetic iron oxide nanoparticles - Video abstract: 23638"/>
    <d v="2011-08-08T00:00:00"/>
    <s v="Video abstract for research paper &quot;Metabolic pathway and distribution of superparamagnetic iron oxide nanoparticles: in vivo study&quot; published in the International Journal of Nanomedicine by Eva Schlachter, Hans Ruedi Widmer, Amadé Bregy, et al."/>
    <n v="1378"/>
    <s v="https://www.youtube.com/watch?v=fSZXvpEeAco"/>
    <s v="International Journal of Nanomedicine (Dove Press)"/>
  </r>
  <r>
    <s v="Novel RGD-lipid conjugate-modified liposomes - Video Abstract: 24447"/>
    <d v="2011-09-26T00:00:00"/>
    <s v="Video abstract of paper &quot;Novel RGD-lipid conjugate-modified liposomes for enhancing siRNA delivery in human retinal pigment epithelial cells&quot; published in the International Journal of Nanomedicine by Cheng-Wei Chen, Da-Wen Lu, Ming-Kung Yeh, et al."/>
    <n v="185"/>
    <s v="https://www.youtube.com/watch?v=XIGLLguz2O4"/>
    <s v="International Journal of Nanomedicine (Dove Press)"/>
  </r>
  <r>
    <s v="Functionalized carbon nanomaterials - Video abstract: 23962"/>
    <d v="2011-10-05T00:00:00"/>
    <s v="Video abstract of original research paper &quot;Functionalized carbon nanomaterials: exploring the interactions with Caco-2 cells for potential oral drug delivery&quot; published in the International Journal of Nanomedicine by Jurja Coyuco, Yuanjie Liu, Bee-Jen Tan"/>
    <n v="223"/>
    <s v="https://www.youtube.com/watch?v=GzhMHwgam08"/>
    <s v="International Journal of Nanomedicine (Dove Press)"/>
  </r>
  <r>
    <s v="Nanoparticles isolated from blood - Video abstract: 24537"/>
    <d v="2011-10-09T00:00:00"/>
    <s v="Video abstract of original research paper &quot;Nanoparticles isolated from blood: a reflection of vesiculability of blood cells during the isolation process&quot; published in the International Journal of Nanomedicine by Vid Sustar, Apolonija Bedina-Zavec, Roman S"/>
    <n v="599"/>
    <s v="https://www.youtube.com/watch?v=GXUzzL-hcQ0"/>
    <s v="International Journal of Nanomedicine (Dove Press)"/>
  </r>
  <r>
    <s v="Interaction of curcumin nanoformulations with human plasma proteins - Video abstract: 25534"/>
    <d v="2011-10-17T00:00:00"/>
    <s v="Video abstract of original research paper &quot;Interaction of curcumin nanoformulations with human plasma proteins and erythrocytes&quot; published in the International Journal of Nanomedicine by Murali Mohan Yallapu, Mara C Ebeling, Neeraj Chauhan, et al."/>
    <n v="278"/>
    <s v="https://www.youtube.com/watch?v=4Yq7IAystYQ"/>
    <s v="International Journal of Nanomedicine (Dove Press)"/>
  </r>
  <r>
    <s v="Protein-entrapped liposomes and lipoparticles - Video Abstract: 25646"/>
    <d v="2011-10-24T00:00:00"/>
    <s v="Video abstract of original research paper &quot;The comparison of protein-entrapped liposomes and lipoparticles: preparation, characterization, and efficacy of cellular uptake&quot; published in the open access International Journal of Nanomedicine by Wei-Kuo Chang"/>
    <n v="185"/>
    <s v="https://www.youtube.com/watch?v=ysQWp-q7uyM"/>
    <s v="International Journal of Nanomedicine (Dove Press)"/>
  </r>
  <r>
    <s v="Oral fondaparinux - Video abstract: 25791"/>
    <d v="2011-11-17T00:00:00"/>
    <s v="Video abstract of original research paper &quot;Oral fondaparinux: use of lipid nanocapsules as nanocarriers and in vivo pharmacokinetic study&quot; published in the International Journal of Nanomedicine by Alyaa Ramadan, Frederic Lagarce, Anne Tessier-Marteau, et"/>
    <n v="250"/>
    <s v="https://www.youtube.com/watch?v=eWsAZnA8pzk"/>
    <s v="International Journal of Nanomedicine (Dove Press)"/>
  </r>
  <r>
    <s v="PLGA-nanodiamond membranes - Video abstract: 26665"/>
    <d v="2011-12-21T00:00:00"/>
    <s v="Video abstract of original research paper &quot;Nanofibrous poly(lactide-co-glycolide) membranes loaded with diamond nanoparticles as promising substrates for bone tissue engineering&quot; published in the open access International Journal of Nanomedicine by Martin"/>
    <n v="289"/>
    <s v="https://www.youtube.com/watch?v=s65jEi1jiv0"/>
    <s v="International Journal of Nanomedicine (Dove Press)"/>
  </r>
  <r>
    <s v="Nano-TiO2/Peek bioactive composite - Video abstract: 28101"/>
    <d v="2012-02-06T00:00:00"/>
    <s v="Video abstract of original research paper &quot;Nano-TiO2/PEEK bioactive composite as a bone substitute material: in vitro and in vivo studies&quot; published in the open access International Journal of Nanomedicine by Xiaomian Wu, Xiaochen Liu, Jie Wei, et al."/>
    <n v="164"/>
    <s v="https://www.youtube.com/watch?v=u4GMl0tpuXk"/>
    <s v="International Journal of Nanomedicine (Dove Press)"/>
  </r>
  <r>
    <s v="Selective targeting of melanoma - Video abstract: 28242"/>
    <d v="2012-02-20T00:00:00"/>
    <s v="Video abstract of original research paper &quot;Selective targeting of melanoma by PEG-masked protein-based multifunctional nanoparticles&quot; published in the open access International Journal of Nanomedicine by Luca Vannucci, Elisabetta Falvo, Manuela Fornara, e"/>
    <n v="186"/>
    <s v="https://www.youtube.com/watch?v=lGMajoqETBA"/>
    <s v="International Journal of Nanomedicine (Dove Press)"/>
  </r>
  <r>
    <s v="CPT/Fe2O3-embedded PLGA ultrafine composite fibers - Video abstract: 24467"/>
    <d v="2012-03-05T00:00:00"/>
    <s v="Video abstract of original research paper &quot;Preparation, characterization, and cytotoxicity of CPT/Fe2O3-embedded PLGA ultrafine composite fibers: a synergistic approach to develop promising anticancer material&quot; published in the open access International J"/>
    <n v="294"/>
    <s v="https://www.youtube.com/watch?v=T70qPFS7DMA"/>
    <s v="International Journal of Nanomedicine (Dove Press)"/>
  </r>
  <r>
    <s v="Intratumoral administration of gold nanoshells - Video abstract: 30699"/>
    <d v="2012-04-11T00:00:00"/>
    <s v="Video abstract of original research paper &quot;Effect of intratumoral administration on biodistribution of 64Cu-labeled gold nanoshells&quot; published in the open access International Journal of Nanomedicine by Huan Xie, Beth Goins, Ande Bao, Zheng Jim Wang, Will"/>
    <n v="166"/>
    <s v="https://www.youtube.com/watch?v=dWzCDkhwCZc"/>
    <s v="International Journal of Nanomedicine (Dove Press)"/>
  </r>
  <r>
    <s v="Functionalization of single-walled carbon nanotubes - Video abstracts: 25035"/>
    <d v="2012-06-24T00:00:00"/>
    <s v="Video abstract of original research &quot;Functionalization of single-walled carbon nanotubes and their binding to cancer cells&quot; published in the International Journal of Nanomedicine by Seyed Yazdan Madani, Aaron Tan, Mirian Dwek, et al."/>
    <m/>
    <s v="https://www.youtube.com/watch?v=QWRhlbHyxU4"/>
    <s v="International Journal of Nanomedicine (Dove Press)"/>
  </r>
  <r>
    <s v="Oleanolic acid liposomes with PEG modification - Video abstract: 31725"/>
    <d v="2012-07-12T00:00:00"/>
    <s v="Video abstract of original research paper &quot;Oleanolic acid liposomes with polyethylene glycol modification: promising antitumor drug delivery&quot; published in the International Journal of Nanomedicine by Dawei Gao, Shengnan Tang and Qi Tong."/>
    <n v="148"/>
    <s v="https://www.youtube.com/watch?v=pnj7McziYlw"/>
    <s v="International Journal of Nanomedicine (Dove Press)"/>
  </r>
  <r>
    <s v="POSS Coated QD - Video abstract: 28577"/>
    <d v="2012-08-01T00:00:00"/>
    <s v="Video abstract of original research paper &quot;A novel POSS coated quantum dot for biological application&quot; published in the International Journal of Nanomedicine by Sarwat B Rizvi, Lara Yildirimer, Shirin Ghaderi, et al."/>
    <n v="161"/>
    <s v="https://www.youtube.com/watch?v=9fMAk4cvIYw"/>
    <s v="International Journal of Nanomedicine (Dove Press)"/>
  </r>
  <r>
    <s v="Peptide-assisted intracellular targeting in CXCR4+ cells - Video abstract: 34450"/>
    <d v="2012-08-14T00:00:00"/>
    <s v="Video abstract of original research &quot;Intracellular CXCR4+ cell targeting with T22-empowered protein-only nanoparticles&quot; published in the open access International Journal of Nanomedicine by Ugutz Unzueta, Maria Virtudes Cespedes, Neus Ferrer-Miralles, et"/>
    <n v="129"/>
    <s v="https://www.youtube.com/watch?v=XzvINDXEtNY"/>
    <s v="International Journal of Nanomedicine (Dove Press)"/>
  </r>
  <r>
    <s v="Novel nanoemulsion drug-delivery system - Video abstract: 36071"/>
    <d v="2012-10-28T00:00:00"/>
    <s v="Video abstract of original research &quot;Development and characterization of a novel nanoemulsion drug-delivery system for potential application in oral delivery of protein drugs&quot; published in the International Journal of Nanomedicine by Hongwu Sun, Kaiyun Li"/>
    <n v="193"/>
    <s v="https://www.youtube.com/watch?v=pdRcXzcv0c4"/>
    <s v="International Journal of Nanomedicine (Dove Press)"/>
  </r>
  <r>
    <s v="Gold-stavudine-PLGA nanoparticles - Video abstract: 38013"/>
    <d v="2012-12-12T00:00:00"/>
    <s v="Video abstract 38013 of original research paper 'Colloidal gold-loaded, biodegradable, polymer-based stavudine nanoparticle uptake by macrophages: an in vitro study' published in the International Journal of Nanomedicine by Basu S, Mukherjee B, Chowdhury"/>
    <n v="184"/>
    <s v="https://www.youtube.com/watch?v=TFnMlCnoAj4"/>
    <s v="International Journal of Nanomedicine (Dove Press)"/>
  </r>
  <r>
    <s v="Novel resveratrol nanodelivery systems - Video abstract: 37840"/>
    <d v="2013-01-07T00:00:00"/>
    <s v="Video abstract of original research paper 'Video abstract bioavailability' to be published in the open access International Journal of Nanomedicine by Neves AR, Lúcio M, Martins S, et al."/>
    <n v="219"/>
    <s v="https://www.youtube.com/watch?v=Sd4qHcHJz-w"/>
    <s v="International Journal of Nanomedicine (Dove Press)"/>
  </r>
  <r>
    <s v="Chemical modification of _-MMC and MAP30 - Video abstract: 30631"/>
    <d v="2013-03-12T00:00:00"/>
    <s v="Video abstract of original research &quot;Preparation for nanomedicine as antitumor and antivirus agent: chemical modification of _-MMC and MAP30 from Momordica Charantia L. with covalent conjugation of polyethyelene glycol&quot; published in the International Jour"/>
    <n v="55"/>
    <s v="https://www.youtube.com/watch?v=KkbX5h8CJxY"/>
    <s v="International Journal of Nanomedicine (Dove Press)"/>
  </r>
  <r>
    <s v="Protein encapsulation in microneedles - Video abstract: 32000"/>
    <d v="2013-03-12T00:00:00"/>
    <s v="Video abstract of original research paper &quot;Protein encapsulation in polymeric microneedles by photolithography&quot; published in the International Journal of Nanomedicine by Jaspreet Singh Kochhar, Shui Zou, Sui Yung Chan and Lifeng Kang."/>
    <n v="146"/>
    <s v="https://www.youtube.com/watch?v=ySuP5g9CboA"/>
    <s v="International Journal of Nanomedicine (Dove Press)"/>
  </r>
  <r>
    <s v="Antimycotic activity of bismuth oxide nanoparticles - Video abstract: 38708"/>
    <d v="2013-04-23T00:00:00"/>
    <s v="Video abstract of original research paper &quot;Bismuth oxide aqueous colloidal nanoparticles inhibit Candida albicans growth and biofilm formation&quot; published in the open access journal International Journal of Nanomedicine by Rene Hernandez-Delgadillo, Donaji"/>
    <n v="54"/>
    <s v="https://www.youtube.com/watch?v=abR2693ITbk"/>
    <s v="International Journal of Nanomedicine (Dove Press)"/>
  </r>
  <r>
    <s v="IV antibiotics for neurologic Lyme disease - Video abstract: 23829"/>
    <d v="2011-08-17T00:00:00"/>
    <s v="Video abstract of original research paper &quot;Benefit of intravenous antibiotic therapy in patients referred for treatment of neurologic Lyme disease&quot; published in the International Journal of General Medicine by Raphael Stricker, Allison DeLong, Christine G"/>
    <n v="713"/>
    <s v="https://www.youtube.com/watch?v=1BY1YFZTfUA"/>
    <s v="International Journal of General Medicine (Dove Press)"/>
  </r>
  <r>
    <s v="A patient with mexiletine-related psychosis - Video abstract: 25381"/>
    <d v="2011-10-19T00:00:00"/>
    <s v="Video abstract of case report &quot;A patient with mexiletine-related psychosis&quot; published in the International Journal of General Medicine by Fnu Shailesh, Sandeep Singla, Ravi Sureddi, et al."/>
    <n v="119"/>
    <s v="https://www.youtube.com/watch?v=KGYaLhwbEZA"/>
    <s v="International Journal of General Medicine (Dove Press)"/>
  </r>
  <r>
    <s v="Serum anti-Müllerian hormone - Video abstract: 25639"/>
    <d v="2011-10-20T00:00:00"/>
    <s v="Video abstract of original research paper &quot;Serum anti-Müllerian hormone as a predictive marker of polycystic ovarian syndrome&quot; published in the International Journal of General Medicine by Sergio Parco, Caterina Novelli, Fulvia Vascotto, et al."/>
    <n v="135"/>
    <s v="https://www.youtube.com/watch?v=DWb6AJ3DjGw"/>
    <s v="International Journal of General Medicine (Dove Press)"/>
  </r>
  <r>
    <s v="Emerging tick-borne diseases in Australia - Video abstract: 27336"/>
    <d v="2011-12-07T00:00:00"/>
    <s v="Video abstract of research paper &quot;Emerging incidence of Lyme borreliosis, babesiosis, bartonellosis, and granulocytic ehrlichiosis in Australia&quot; published in the International Journal of General Medicine by Peter J Mayne."/>
    <n v="1329"/>
    <s v="https://www.youtube.com/watch?v=W-wCnDnResI"/>
    <s v="International Journal of General Medicine (Dove Press)"/>
  </r>
  <r>
    <s v="Development of age group specific equations for estimating body weight - Video abstract: 27507"/>
    <d v="2011-12-21T00:00:00"/>
    <s v="Video abstract of original research paper &quot;Development of gender- and age group-specific equations for estimating body weight from anthropometric measurement in Thai adults&quot; published in the International Journal of General Medicine by Kaweesak Chittawata"/>
    <n v="63"/>
    <s v="https://www.youtube.com/watch?v=E2_R-6mh7AQ"/>
    <s v="International Journal of General Medicine (Dove Press)"/>
  </r>
  <r>
    <s v="Neuropathic diabetic foot ulcers - Video abstract: 10328"/>
    <d v="2012-02-06T00:00:00"/>
    <s v="Video abstract of review paper &quot;Neuropathic diabetic foot ulcers - evidence-to-practice&quot; published in the open access journal International Journal of General Medicine by Agbor Ndip, Leonard Ebah and Aloysius Mbako."/>
    <n v="268"/>
    <s v="https://www.youtube.com/watch?v=03oM9KDsDrA"/>
    <s v="International Journal of General Medicine (Dove Press)"/>
  </r>
  <r>
    <s v="Requested versus scheduled meals - Video abstract: 29889"/>
    <d v="2012-03-28T00:00:00"/>
    <s v="Video abstract of original research paper &quot;Requested meals versus scheduled meals&quot; published in open access journal the International Journal of General Medicine by Mario Ciampolini."/>
    <n v="53"/>
    <s v="https://www.youtube.com/watch?v=dP6CLjRIqzc"/>
    <s v="International Journal of General Medicine (Dove Press)"/>
  </r>
  <r>
    <s v="Liraglutide therapy beyond glycemic control - Video abstract: 27886"/>
    <d v="2012-04-10T00:00:00"/>
    <s v="Video abstract of original research paper &quot;Liraglutide therapy beyond glycemic control: An observational study in Indian patients with type 2 diabetes in real world setting&quot; published in open access journal International Journal of General Medicine by Jot"/>
    <n v="240"/>
    <s v="https://www.youtube.com/watch?v=OPxePQg98Us"/>
    <s v="International Journal of General Medicine (Dove Press)"/>
  </r>
  <r>
    <s v="Demanded meals versus scheduled meals - Video abstract: 39946"/>
    <d v="2013-01-30T00:00:00"/>
    <s v="Video abstract of original research paper &quot;Interruption of scheduled, automatic feeding and reduction of excess energy intake in toddlers&quot; to be published in the open access International Journal of General Medicine by Ciampolini M, Brenna JT, Giannellini"/>
    <n v="24"/>
    <s v="https://www.youtube.com/watch?v=N_CCzFjot-0"/>
    <s v="International Journal of General Medicine (Dove Press)"/>
  </r>
  <r>
    <s v="Azithromycin for C. pneumoniae infection causing CAD - Video abstract: 31625"/>
    <d v="2013-03-12T00:00:00"/>
    <s v="Video abstract of original research paper &quot;Oral azithromycin in extended dosage schedule for chronic, subclinical Chlamydia pneumoniae infection causing coronary artery disease: a probable cure in sight? Results of a controlled preliminary trial&quot; publishe"/>
    <n v="78"/>
    <s v="https://www.youtube.com/watch?v=YgywykxGCFw"/>
    <s v="International Journal of General Medicine (Dove Press)"/>
  </r>
  <r>
    <s v="Autologous cord blood harvesting - Video abstract: 31977"/>
    <d v="2013-03-12T00:00:00"/>
    <s v="Video abstract of original research &quot;Autologous cord blood harvesting in North Eastern Italy: ethical questions and emerging hopes for curing diabetes and celiac disease&quot; published in the International Journal of General Medicine by Sergio Parco and Fulvi"/>
    <n v="27"/>
    <s v="https://www.youtube.com/watch?v=LRoay9egLe4"/>
    <s v="International Journal of General Medicine (Dove Press)"/>
  </r>
  <r>
    <s v="RANTES and FGF-2 in jawbone cavitations - Video abstract: 43852"/>
    <d v="2013-04-21T00:00:00"/>
    <s v="Video abstract of original research paper &quot;RANTES and fibroblast growth factor 2 in jawbone cavitations: triggers for systemic disease?&quot; published in the open access International Journal of General Medicine by Johann Lechner and Volker von Baehr."/>
    <m/>
    <s v="https://www.youtube.com/watch?v=7wwGnT-BPtE"/>
    <s v="International Journal of General Medicine (Dove Press)"/>
  </r>
  <r>
    <s v="Sustained release pregabalin with methylcobalamin in neuropathic pain - Video abstract 45271"/>
    <d v="2013-05-28T00:00:00"/>
    <s v="Video abstract of original research paper Sustained-release pregabalin with methylcobalamin in neuropathic pain: an Indian real-life experience published in the open access International Journal of General Medicine by Yasmin U Dongre and Onkar C Swami."/>
    <n v="7"/>
    <s v="https://www.youtube.com/watch?v=2_0OV-DK39U"/>
    <s v="International Journal of General Medicine (Dove Press)"/>
  </r>
  <r>
    <s v="Updates on the COPD gene list - Video abstract: 35294"/>
    <d v="2012-09-17T00:00:00"/>
    <s v="Video abstract on review paper &quot;Updates on the COPD gene list&quot; published in the open access International Journal of COPD by Yohan Bosse."/>
    <n v="109"/>
    <s v="https://www.youtube.com/watch?v=UIpE5kR2pUc"/>
    <s v="International Journal of COPD (Dove Press)"/>
  </r>
  <r>
    <s v="Epidemiology of COPD: a literature review - Video abstract: 32330"/>
    <d v="2013-03-12T00:00:00"/>
    <s v="Video abstract of review paper &quot;Epidemiology of chronic obstructive pulmonary disease: a literature review&quot; published in the International Journal of COPD by Catherine E Rycroft, Anne Heyes, Lee Lanza and Karin Becker."/>
    <n v="178"/>
    <s v="https://www.youtube.com/watch?v=Th8eIroHl-E"/>
    <s v="International Journal of COPD (Dove Press)"/>
  </r>
  <r>
    <s v="Sweepers lung disease in Pakistan - Video abstract: 40468"/>
    <d v="2013-04-16T00:00:00"/>
    <s v="ideo abstract of original research paper &quot;Sweeper's lung disease: a cross-sectional study of an overlooked illness among sweepers of Pakistan&quot; published in the open access International Journal of COPD by Shaikh Khurshid Anwar, Naeem Mehmood, Nasir Naseem"/>
    <n v="38"/>
    <s v="https://www.youtube.com/watch?v=-zL3444y7gk"/>
    <s v="International Journal of COPD (Dove Press)"/>
  </r>
  <r>
    <s v="True story about HIV - Video abstract: 26578"/>
    <d v="2011-12-06T00:00:00"/>
    <s v="Video abstract of research paper &quot;True story about HIV: theory of viral sequestration and reserve infection&quot; published in journal HIV/AIDS - Research and Palliative Care by Simon Situma Barasa."/>
    <n v="448"/>
    <s v="https://www.youtube.com/watch?v=WgsZvZyM88k"/>
    <s v="HIV/AIDS - Research and Palliative Care (Dove Press)"/>
  </r>
  <r>
    <s v="Text messages for adherence to HAART in Yaoundé - Video abstract: 29954"/>
    <d v="2012-02-29T00:00:00"/>
    <s v="Video abstract of original research paper &quot;Considerations in using text messages to improve adherence to HAART: a qualitative study among clients in Yaoundé, Cameroon&quot; published in the open access journal HIV/AIDS - Research and Palliative Care by Lawrenc"/>
    <n v="125"/>
    <s v="https://www.youtube.com/watch?v=80qtNEjesM4"/>
    <s v="HIV/AIDS - Research and Palliative Care (Dove Press)"/>
  </r>
  <r>
    <s v="Rivaroxaban and acute coronary syndrome - Video abstract: 30342"/>
    <d v="2012-11-21T00:00:00"/>
    <s v="Video abstract of review paper &quot;Potential role of rivaroxaban in patients with acute coronary syndrome&quot; published in the open access journal Drug Design, Development and Therapy by David H Fitchett."/>
    <n v="148"/>
    <s v="https://www.youtube.com/watch?v=tcj1JFn9AXM"/>
    <s v="Drug Design, Development and Therapy (Dove Press)"/>
  </r>
  <r>
    <s v="House dust mite extract for immunotherapy - Video abstract: 30908"/>
    <d v="2013-03-12T00:00:00"/>
    <s v="Video abstract of review paper &quot;Requirements for acquiring a high-quality house dust mite extract for allergen immunotherapy&quot; published in the open access journal Drug Design, Development and Therapy by Franco Frati, Cristoforo Incorvaia, Marie David, et"/>
    <n v="147"/>
    <s v="https://www.youtube.com/watch?v=PYFkSbIgMAo"/>
    <s v="Drug Design, Development and Therapy (Dove Press)"/>
  </r>
  <r>
    <s v="IVIVR generalized model - Video abstract: 41401"/>
    <d v="2013-03-26T00:00:00"/>
    <s v="Video abstract of original research paper &quot;In vitro-in vivo relationship (IVIVR) generalized model based on artificial neural networks&quot; published in the open access journal of Drug Design, Development and Therapy by Aleksander Mendyk, Pawe_ Tuszy_ski, Seb"/>
    <n v="74"/>
    <s v="https://www.youtube.com/watch?v=vCTTvoI6JAM"/>
    <s v="Drug Design, Development and Therapy (Dove Press)"/>
  </r>
  <r>
    <s v="Evaluation of a sublingual fentanyl wafer formulation - Video abstract: 42619"/>
    <d v="2013-04-11T00:00:00"/>
    <s v="Video abstract of original research paper &quot;In vitro and in vivo evaluation of a sublingual fentanyl wafer formulation&quot; published in the open access journal Drug Design, Development and Therapy by Stephen CB Lim, Michael J Paech, Bruce Sunderland, et al."/>
    <n v="77"/>
    <s v="https://www.youtube.com/watch?v=k1hu-ZS7fSc"/>
    <s v="Drug Design, Development and Therapy (Dove Press)"/>
  </r>
  <r>
    <s v="GCC agonists for ulcerative colitis - Video abstract: 32252"/>
    <d v="2013-04-18T00:00:00"/>
    <s v="Video abstract of review paper &quot;Pharmacology and clinical potential of guanylyl cyclase C agonists in the treatment of ulcerative colitis&quot; published in the open access journal Drug Design, Development and Therapy by Giovanni M Pitari."/>
    <n v="99"/>
    <s v="https://www.youtube.com/watch?v=qmOy4nz6lsc"/>
    <s v="Drug Design, Development and Therapy (Dove Press)"/>
  </r>
  <r>
    <s v="Brief high-intensity exercise and blood glucose - Video abstract: 29222"/>
    <d v="2013-02-28T00:00:00"/>
    <s v="Video abstract of review paper &quot;The impact of brief hig-intensity exercise on blood glucose levels&quot; published in the open access journal of Diabetes, Metabolic Syndrome and Obesity: Targets and Therapy by O Peter Adams."/>
    <n v="192"/>
    <s v="https://www.youtube.com/watch?v=4MHBdd57i0w"/>
    <s v="Diabetes, Metabolic Syndrome and Obesity: Targets and Therapy (Dove Press)"/>
  </r>
  <r>
    <s v="Tool for assessing the feasibility of comparative effectiveness research - Video abstract: 40357"/>
    <d v="2013-04-04T00:00:00"/>
    <s v="Video abstract of methodology paper &quot;A tool for assessing the feasibility of comparative effectiveness research&quot; published in the open access journal Comparative Effectiveness Research by Walker AM, Patrick AR, Lauer MS, et al."/>
    <n v="128"/>
    <s v="https://www.youtube.com/watch?v=JdgUa7-Urfw"/>
    <s v="Comparative Effectiveness Research (Dove Press)"/>
  </r>
  <r>
    <s v="Morgellons disease - Video abstract: 39017"/>
    <d v="2013-01-08T00:00:00"/>
    <s v="Video abstract of original research paper &quot;Characterization and evolution of dermal filaments from patients with Morgellons disease&quot; by Middelveen MJ, Mayne PJ, Kahn DG, et al."/>
    <n v="1461"/>
    <s v="https://www.youtube.com/watch?v=WI6swySwsWc"/>
    <s v="Clinical, Cosmetic and Investigational Dermatology (Dove Press)"/>
  </r>
  <r>
    <s v="Nortriptyline versus fluoxetine in the treatment of depressive disorder - Video abstract: 23831"/>
    <d v="2011-12-12T00:00:00"/>
    <s v="Video abstract of original research paper &quot;Nortriptyline versus fluoxetine in the treatment of major depressive disorder: a six-month, double-blind clinical trial&quot; published in Clinical Pharmacology: Advances and Applications by SN Hashemi, HR Ghafarian S"/>
    <n v="306"/>
    <s v="https://www.youtube.com/watch?v=Ijeq21vcOcE"/>
    <s v="Clinical Pharmacology: Advances and Applications (Dove Press)"/>
  </r>
  <r>
    <s v="Simulations of treatment discontinuation/interruption - Video abstract: 32735"/>
    <d v="2012-08-16T00:00:00"/>
    <s v="Video abstract of original research &quot;Management of antipsychotic treatment discontinuation and interruptions using model-based simulations&quot; published in the open access journal Clinical Pharmacology: Advances and Applications by Mahesh N Samtani, John J S"/>
    <n v="157"/>
    <s v="https://www.youtube.com/watch?v=HM5haCF412Q"/>
    <s v="Clinical Pharmacology: Advances and Applications (Dove Press)"/>
  </r>
  <r>
    <s v="Primary care optometrist's role in the diagnosis and management of AMD - Video abstract: 29932"/>
    <d v="2013-03-11T00:00:00"/>
    <s v="Video abstract of review paper &quot;Improving patient outcomes: role of the primary care optometrist in the early diagnosis and management of age-related macular degeneration&quot; published in the open access journal Clinical Optometry by Lei Liu and Mark Swanson"/>
    <n v="50"/>
    <s v="https://www.youtube.com/watch?v=IOFAOnl4078"/>
    <s v="Clinical Optometry (Dove Press)"/>
  </r>
  <r>
    <s v="Femtosecond-assisted preparation of donor tissue for keratoprosthesis - Video abstract: 22847"/>
    <d v="2011-08-07T00:00:00"/>
    <s v="Supplementary video for research paper &quot;Femtosecond-assisted preparation of donor tissue for Boston type 1 keratoprosthesis&quot; published in the journal Clinical Ophthalmology by Majid Moshirfar, Marcus Neuffer, Krista Kinard, et al."/>
    <n v="237"/>
    <s v="https://www.youtube.com/watch?v=YDXyTp_gwLo"/>
    <s v="Clinical Ophthalmology (Dove Press)"/>
  </r>
  <r>
    <s v="Goldberg UBM file in motion during accommodation - Supplementary video: 25983"/>
    <d v="2011-09-27T00:00:00"/>
    <s v="Supplementary video of the UBM file in motion of a 25-year-old eye during accommodation, from the original research paper published in Clinical Ophthalmology &quot;Computer-animated model of accommodation and theory of reciprocal zonular action&quot; by Daniel B Go"/>
    <n v="370"/>
    <s v="https://www.youtube.com/watch?v=gWppCdOwuUU"/>
    <s v="Clinical Ophthalmology (Dove Press)"/>
  </r>
  <r>
    <s v="Computer-animated model of accommodation - Supplementary video: 25983"/>
    <d v="2011-09-27T00:00:00"/>
    <s v="Supplementary video of the computer animated model from the original research paper published in Clinical Ophthalmology &quot;Computer-animated model of accommodation and theory of reciprocal zonular action&quot; by Daniel B Goldberg."/>
    <n v="3093"/>
    <s v="https://www.youtube.com/watch?v=1yIpyitm6eE"/>
    <s v="Clinical Ophthalmology (Dove Press)"/>
  </r>
  <r>
    <s v="Management of corneal bee sting - Video abstracts: 26919"/>
    <d v="2011-11-24T00:00:00"/>
    <s v="Video abstract of case report &quot;Management of corneal bee sting&quot; published in Clinical Ophthalmology by Hassan Razmjoo, Mohammad-Ali Abtahi, Peyman Roomizadeh, et al."/>
    <n v="238"/>
    <s v="https://www.youtube.com/watch?v=nlwiC2gpnGQ"/>
    <s v="Clinical Ophthalmology (Dove Press)"/>
  </r>
  <r>
    <s v="Miniature ocular implants - Video abstract: 15028"/>
    <d v="2011-12-07T00:00:00"/>
    <s v="Video abstract of review paper &quot;Improving quality of life in patients with end-stage age-related macular degeneration: focus on miniature ocular implants&quot; published in Clinical Ophthalmology by Michael Singer, Nancy Amir, Angela Herro, et al."/>
    <n v="172"/>
    <s v="https://www.youtube.com/watch?v=V5xhfLHQZ4U"/>
    <s v="Clinical Ophthalmology (Dove Press)"/>
  </r>
  <r>
    <s v="Successful closure of large blunt macular chorio-retinal rupture - Video abstract: 29269"/>
    <d v="2012-01-15T00:00:00"/>
    <s v="Video abstract of the case report &quot;Successful closure of large blunt macular chorio-retinal rupture: a case report&quot; published in Clinical Ophthalmology by Daisuke Muramatsu, Takuya Iwasaki, Tsuyoshi Agawa, et al."/>
    <n v="130"/>
    <s v="https://www.youtube.com/watch?v=gsH3r8NYNnI"/>
    <s v="Clinical Ophthalmology (Dove Press)"/>
  </r>
  <r>
    <s v="The management of cornea blindness from severe corneal scarring - Video abstract: 27175"/>
    <d v="2012-02-02T00:00:00"/>
    <s v="Video abstract of case report &quot;The management of cornea blindness from severe corneal scarring, with the Athens Protocol (transepithelial topography-guided PRK therapeutic remodeling, combined with same-day, collagen cross-linking)&quot; published in the open"/>
    <n v="413"/>
    <s v="https://www.youtube.com/watch?v=vchqTNK_E9g"/>
    <s v="Clinical Ophthalmology (Dove Press)"/>
  </r>
  <r>
    <s v="Effect of preoperative keratometry on LASIK outcomes - Video abstract: 28808"/>
    <d v="2012-02-27T00:00:00"/>
    <s v="Video abstract of original research paper &quot;The effect of preoperative keratometry on visual outcomes after moderate myopic LASIK&quot; published in the open access journal Clinical Ophthalmology by Steven M Christiansen, Marcus C Neuffer, Shameema Sikder, et a"/>
    <n v="103"/>
    <s v="https://www.youtube.com/watch?v=PShngk38OVI"/>
    <s v="Clinical Ophthalmology (Dove Press)"/>
  </r>
  <r>
    <s v="Glaucomatous optic nerve head in chronic heart failure - Video abstract: 30038"/>
    <d v="2012-03-22T00:00:00"/>
    <s v="Video abstract of original research paper &quot;Glaucomatous optic nerve head alterations in patients with chronic heart failure&quot; published in the open access journal Clinical Ophthalmology by Daniel Meira-Freitas, Luiz Alberto S Melo, Jr, Daniela B Almeida-Fr"/>
    <n v="271"/>
    <s v="https://www.youtube.com/watch?v=DqyEevfI9N4"/>
    <s v="Clinical Ophthalmology (Dove Press)"/>
  </r>
  <r>
    <s v="Correlation between epithelial thickness and ectasia: Video abstract: 31524"/>
    <d v="2012-05-23T00:00:00"/>
    <s v="Video abstract of original research paper &quot;Correlation between epithelial thickness in normal corneas, untreated ectatic corneas, and ectatic corneas previously treated with CXL;is overall epithelial thickness a very early ectasia prognostic factor?&quot; to b"/>
    <n v="156"/>
    <s v="https://www.youtube.com/watch?v=9miDc56nTsg"/>
    <s v="Clinical Ophthalmology (Dove Press)"/>
  </r>
  <r>
    <s v="Visual migraine aura with or without headache - Video abstract: 30999"/>
    <d v="2012-07-19T00:00:00"/>
    <s v="Video abstract of original research &quot;Visual migraine aura with or without headache: association with right to left shunt and assessment following transcutaneous closure&quot; published in the open access journal Clinical Ophthalmology by M Khalid Mojadidi, Ham"/>
    <n v="494"/>
    <s v="https://www.youtube.com/watch?v=HyqpchmAyqg"/>
    <s v="Clinical Ophthalmology (Dove Press)"/>
  </r>
  <r>
    <s v="Prophylactic collagen cross-linking for high-risk LASIK - Video abstract: 31256"/>
    <d v="2012-07-19T00:00:00"/>
    <s v="Video abstract of original research &quot;Long-term safety and efficacy follow-up of prophylactic higher fluence collagen cross-linking in high myopic LASIK&quot; published in open access journal Clinical Ophthalmology by Anastasios John Kanellopoulos."/>
    <n v="150"/>
    <s v="https://www.youtube.com/watch?v=j814I2cVzA4"/>
    <s v="Clinical Ophthalmology (Dove Press)"/>
  </r>
  <r>
    <s v="Bevacizumab in macular edema of branch retinal vein occlusion - Video abstract: 30555"/>
    <d v="2012-07-19T00:00:00"/>
    <s v="Video abstract for original research &quot;Intravitreal bevacizumab in macular edema secondary to branch retinal vein occlusion: 12-month results&quot; published in the open access journal Clinical Ophthalmology by Raba Thapa, Nhukesh Maharjan and Govinda Paudyal."/>
    <n v="169"/>
    <s v="https://www.youtube.com/watch?v=K1yF6CrZERo"/>
    <s v="Clinical Ophthalmology (Dove Press)"/>
  </r>
  <r>
    <s v="RGP contact lens for wide viewing system - Supplementary video: 33595"/>
    <d v="2012-08-14T00:00:00"/>
    <s v="Supplementary video of rapid communication paper &quot;Commercially available rigid gas-permeable contact lens for protecting the cornea from drying during vitrectomy with a wide viewing system&quot; published in open access journal Clinical Ophthalmology by Motohi"/>
    <n v="209"/>
    <s v="https://www.youtube.com/watch?v=k-AB7CLIEOA"/>
    <s v="Clinical Ophthalmology (Dove Press)"/>
  </r>
  <r>
    <s v="NEIVFQ25 and GQL-15 in POAG patients in Lagos, Nigeria - Video abstract: 33592"/>
    <d v="2012-09-02T00:00:00"/>
    <s v="Video abstract of original research paper &quot;A comparison of the NEIVFQ25 and GQL-15 questionnaires in Nigerian glaucoma patients&quot; published in the open access journal Clinical Ophthalmology by Chigozie A Mbadugha, Adeola O Onakoya, Olufisayo T Aribaba, Fol"/>
    <n v="53"/>
    <s v="https://www.youtube.com/watch?v=r5SYaD76j_E"/>
    <s v="Clinical Ophthalmology (Dove Press)"/>
  </r>
  <r>
    <s v="Torsional phacoemulsification surgery - Video abstract: 35283"/>
    <d v="2012-09-12T00:00:00"/>
    <s v="Video abstract of original research paper &quot;Impact of intelligent phacoemulsification software on torsional phacoemulsification surgery&quot; published in open access journal Clinical Ophthalmology by Silay Canturk Ugurbas, Sinan Caliskan, Atilla Alpay and Suat"/>
    <n v="191"/>
    <s v="https://www.youtube.com/watch?v=ReWNwffi5pQ"/>
    <s v="Clinical Ophthalmology (Dove Press)"/>
  </r>
  <r>
    <s v="Efficacy of goniosynechialysis for CACG - Video abstract: 34035"/>
    <d v="2012-10-29T00:00:00"/>
    <s v="Video abstract of original research paper &quot;Efficacy of goniosynechialysis for advanced chronic angle-closure glaucoma&quot; published in the open access journal Clinical Ophthalmology by Guoping Qing, Ningli Wang, Dapeng Mu."/>
    <n v="106"/>
    <s v="https://www.youtube.com/watch?v=HmAlY-Rw_Cc"/>
    <s v="Clinical Ophthalmology (Dove Press)"/>
  </r>
  <r>
    <s v="OCT-assisted quantitative analysis of CXL in KCN patients - Video abstract: 40455"/>
    <d v="2013-02-14T00:00:00"/>
    <s v="Video abstract of original research paper &quot;Introduction of quantitative and qualitative cornes optical coherence tomography findings induced by collagen cross-linking for keratoconus: a novel effect measurement benchmark&quot; published in the open access jour"/>
    <n v="86"/>
    <s v="https://www.youtube.com/watch?v=i_sL_ZtR3gw"/>
    <s v="Clinical Ophthalmology (Dove Press)"/>
  </r>
  <r>
    <s v="Novel assessment for femtosecond laser-assisted LASIK - Video abstract: 39644"/>
    <d v="2013-02-17T00:00:00"/>
    <s v="Video abstract of original research paper &quot;Digital analysis of flap parameter accuracy"/>
    <n v="57"/>
    <s v="https://www.youtube.com/watch?v=-UKnQanNpMk"/>
    <s v="Clinical Ophthalmology (Dove Press)"/>
  </r>
  <r>
    <s v="Long-term LASIK outcomes - the Refractive suite - Video abstract: 40454"/>
    <d v="2013-02-24T00:00:00"/>
    <s v="Video abstract of original research paper &quot;Long-term bladeless LASIK outcomes with the FS200 Femtosecond and __500 Excimer Laser workstation: the Refractive Suite&quot; published in the open access journal Clinical Ophthalmology by Kanellopoulos AJ, Asimellis"/>
    <n v="70"/>
    <s v="https://www.youtube.com/watch?v=x3Kyy0mXtGw"/>
    <s v="Clinical Ophthalmology (Dove Press)"/>
  </r>
  <r>
    <s v="Femtosecond laser-assisted LASIK - Video abstract: 23573"/>
    <d v="2013-03-12T00:00:00"/>
    <s v="Video abstract of Case Series &quot;Topography-guided hyperopic and hyperopic astigmatism femtosecond laser-assisted LASIK long term experience with the 400Hz eye-Q excimer platform&quot; published in open access journal Clinical Ophthalmology by Anastasios John Ka"/>
    <n v="127"/>
    <s v="https://www.youtube.com/watch?v=k-ATSosVHTE"/>
    <s v="Clinical Ophthalmology (Dove Press)"/>
  </r>
  <r>
    <s v="CMV retinitis aggravated by sub-Tenon triamcinolone injection - Video abstract: 41361"/>
    <d v="2013-04-04T00:00:00"/>
    <s v="Video abstract of case report paper &quot;Case of cytomegalovirus retinitis aggravated by sub-Tenon injection of triamcinolone acetonide with subsequent metastatic liver cancer&quot; published in the open access journal Clinical Ophthalmology by Yumiko Yamamoto, Yo"/>
    <n v="78"/>
    <s v="https://www.youtube.com/watch?v=P-AtUN9Ryp0"/>
    <s v="Clinical Ophthalmology (Dove Press)"/>
  </r>
  <r>
    <s v="Comparison of LASIK flap thickness variability - Video abstract: 40762"/>
    <d v="2013-04-04T00:00:00"/>
    <s v="Video abstract of original research paper &quot;Three-dimensional LASIK flap thickness variability: topographic central, paracentral and peripheral assessment, in flaps created by a mechanical microkeratome(M2)and two different femtosecond lasers (FS60 and FS2"/>
    <n v="45"/>
    <s v="https://www.youtube.com/watch?v=-QBYwREqV00"/>
    <s v="Clinical Ophthalmology (Dove Press)"/>
  </r>
  <r>
    <s v="Influence of Age on IPD, and Near Phoria - Video abstract: 43626"/>
    <d v="2013-04-11T00:00:00"/>
    <s v="Video abstract of original research paper &quot;Influence of age on, measured anatomical, physiological interpupillary distance (far &amp; near), and near heterophoria, in Arab males&quot; published in the open access journal Clinical Ophthalmology by Saud A Alanazi, M"/>
    <n v="41"/>
    <s v="https://www.youtube.com/watch?v=-SVqBEy_juE"/>
    <s v="Clinical Ophthalmology (Dove Press)"/>
  </r>
  <r>
    <s v="Femtosecond laser LASIK flap settings and OBL - Video abstract: 43723"/>
    <d v="2013-04-18T00:00:00"/>
    <s v="Video abstract of original research paper &quot;Digital analysis of standard versus novel FS200 femtosecond laser LASIK flap settings with regard to incidence of opaque bubble layer&quot; published in the open access Clinical Ophthalmology journal by A John Kanello"/>
    <n v="92"/>
    <s v="https://www.youtube.com/watch?v=ev7X0GZk-N8"/>
    <s v="Clinical Ophthalmology (Dove Press)"/>
  </r>
  <r>
    <s v="Management of young outpatients with osteosarcoma - Video abstract 38100"/>
    <d v="2013-01-14T00:00:00"/>
    <s v="Video abstract of perspectives paper 'Outpatient chemotherapy, family-centered care, electronic information, and education in adolescents and young adults with osteosarcoma' published in the open access journal Clinical Oncology in Adolescents and Young A"/>
    <n v="121"/>
    <s v="https://www.youtube.com/watch?v=PDrgk9HOLGc"/>
    <s v="Clinical Oncology in Adolescents and Young Adults (Dove Press)"/>
  </r>
  <r>
    <s v="Measuring psychosocial outcomes in AYAs with cancer - Video abstract: 29735"/>
    <d v="2013-04-04T00:00:00"/>
    <s v="Video abstract of &quot;Assessment of psychosocial outcomes in adolescents and young adults with cancer: a systematic review of available instruments&quot; published in the open access journal of Clinical Oncology in Adolescents and Young Adults by Claire E Wakefie"/>
    <n v="35"/>
    <s v="https://www.youtube.com/watch?v=t15OVr0Na6o"/>
    <s v="Clinical Oncology in Adolescents and Young Adults (Dove Press)"/>
  </r>
  <r>
    <s v="Acute lymphoblastic leukemia in adolescents and young adults - Video abstract: 29720"/>
    <d v="2013-04-28T00:00:00"/>
    <s v="Video abstract of review paper &quot;Acute lymphoblastic leukemia in adolescents and young adults -- from genomics to the clinics&quot; published in the open access Clinical Oncology in Adolescents and Young Adults journal by Saad Sirop Kenderian and Mark R Litzow."/>
    <m/>
    <s v="https://www.youtube.com/watch?v=EQA0d1oPXXY"/>
    <s v="Clinical Oncology in Adolescents and Young Adults (Dove Press)"/>
  </r>
  <r>
    <s v="Variations of BMI and FM on age in Thai adults - Video abstract: 25696"/>
    <d v="2011-10-09T00:00:00"/>
    <s v="Video abstract of original research paper &quot;The variations of body mass index and body fat by bioelectrical impedance on the age spectrum in adult Thai people&quot; published in the open access journal Clinical Interventions in Aging by Kaweesak Chittawatanarat"/>
    <n v="114"/>
    <s v="https://www.youtube.com/watch?v=x8g4yGC7Ot0"/>
    <s v="Clinical Interventions in Aging (Dove Press)"/>
  </r>
  <r>
    <s v="Citicoline in mild vascular cognitive impairment - Video abstract: 38420"/>
    <d v="2013-02-04T00:00:00"/>
    <s v="Presented by Pietro Gareri, Elderly Health Care, ASP Catanzaro. Video abstract of original research paper &quot;Effectiveness and safety of citicoline in mild vascular cognitive impairment: the IDEALE study&quot; to be published in the open access journal Clinical"/>
    <n v="269"/>
    <s v="https://www.youtube.com/watch?v=uRBrMoGe-uk"/>
    <s v="Clinical Interventions in Aging (Dove Press)"/>
  </r>
  <r>
    <s v="Anemia associated with chronic heart failure - Video abstract: 27105"/>
    <d v="2013-02-04T00:00:00"/>
    <s v="Video abstract of review paper &quot;Anemia associated with chronic heart failure: current concepts&quot; to be published in the open access journal Clinical Interventions in Aging by Shah R and Agarwal AK."/>
    <n v="119"/>
    <s v="https://www.youtube.com/watch?v=Ze-7qkWiNpk"/>
    <s v="Clinical Interventions in Aging (Dove Press)"/>
  </r>
  <r>
    <s v="Children and young adults with parents with cancer - Video abstract: 28984"/>
    <d v="2012-03-11T00:00:00"/>
    <s v="Video abstract of original research paper &quot;Children and young adults with parents"/>
    <n v="143"/>
    <s v="https://www.youtube.com/watch?v=m7kxL8Yq684"/>
    <s v="Clinical Epidemiology (Dove Press)"/>
  </r>
  <r>
    <s v="MSC elasticity - Video abstract: 24381"/>
    <d v="2012-03-01T00:00:00"/>
    <s v="Video abstract of original research paper &quot;The effect of nicotine on the mechanical properties of mesenchymal stem cells&quot; published in the open access journal Cell Health and Cytoskeleton by Juan P Ruiz, Daniel Pelaez, Janice Dias, Noël M Ziebarth, Herman"/>
    <n v="106"/>
    <s v="https://www.youtube.com/watch?v=3GWs9YEn5tY"/>
    <s v="Cell Health and Cytoskeleton (Dove Press)"/>
  </r>
  <r>
    <s v="Adverse effects associated with ipilimumab - Video abstract: 31873"/>
    <d v="2012-09-12T00:00:00"/>
    <s v="Video abstract of review paper &quot;Characteristics and management of immune-related adverse effects associated with ipilimumab, a new immunotherapy for metastatic melanoma&quot; published in open access journal Cancer Management and Research by Stephanie Andrews"/>
    <n v="359"/>
    <s v="https://www.youtube.com/watch?v=g5eNC7QeOHg"/>
    <s v="Cancer Management and Research (Dove Press)"/>
  </r>
  <r>
    <s v="Sonomammographic characteristics of invasive lobular carcinoma - Video abstract: 34655"/>
    <d v="2012-07-29T00:00:00"/>
    <s v="Video abstract of case series &quot;Sonomammographic characteristics of invasive lobular carcinoma&quot; published in open access journal Breast Cancer: Targets and Therapy by Osama Kombar, Dalia Fahmy, Mary Brown, et al."/>
    <n v="204"/>
    <s v="https://www.youtube.com/watch?v=wowyVPqtmDU"/>
    <s v="Breast Cancer: Targets and Therapy (Dove Press)"/>
  </r>
  <r>
    <s v="Ruxolitinib treatment in myelofibrosis - Video abstract: 24926"/>
    <d v="2013-03-10T00:00:00"/>
    <s v="Video abstract of review paper &quot;Ruxolitinib as an emerging treatment in myelofibrosis&quot; published in the open access journal of Blood and Lymphatic Cancer: Targets and Therapy by Robyn M Emanuel, Holly L Geyer and Ruben A Mesa."/>
    <n v="179"/>
    <s v="https://www.youtube.com/watch?v=vPI5I9tVkZU"/>
    <s v="Blood and Lymphatic Cancer: Targets and Therapy (Dove Press)"/>
  </r>
  <r>
    <s v="Histone deacetylases and histone deacetylase inhibitors - Video abstract: 29965"/>
    <d v="2013-02-24T00:00:00"/>
    <s v="Video abstract of review paper &quot;Histone deacetylase inhibitors (HDACIs): multitargeted anticancer agents&quot; published in the open access journal Biologics: Targets and Therapy by Katherine Ververis, Alison Hiong, Tom C Karagiannis, et al."/>
    <n v="224"/>
    <s v="https://www.youtube.com/watch?v=-xFaejYRMis"/>
    <s v="Biologics: Targets and Therapy (Dove Press)"/>
  </r>
  <r>
    <s v="Biclustering to analyze gene expression data - Video abstract: 32622"/>
    <d v="2012-09-06T00:00:00"/>
    <s v="Video abstract of methodology paper &quot;A novel biclustering approach with iterative optimization to analyze gene expression data&quot; published in open access journal Advances and Applications in Bioinformatics and Chemistry by Sawannee Sutheeworapong, Motonori"/>
    <n v="157"/>
    <s v="https://www.youtube.com/watch?v=Qk2Rzi5KNEY"/>
    <s v="Advances and Applications in Bioinformatics and Chemistry (Dove Press)"/>
  </r>
</pivotCacheRecords>
</file>

<file path=xl/pivotCache/pivotCacheRecords2.xml><?xml version="1.0" encoding="utf-8"?>
<pivotCacheRecords xmlns="http://schemas.openxmlformats.org/spreadsheetml/2006/main" xmlns:r="http://schemas.openxmlformats.org/officeDocument/2006/relationships" count="1050">
  <r>
    <x v="0"/>
  </r>
  <r>
    <x v="1"/>
  </r>
  <r>
    <x v="2"/>
  </r>
  <r>
    <x v="3"/>
  </r>
  <r>
    <x v="3"/>
  </r>
  <r>
    <x v="4"/>
  </r>
  <r>
    <x v="5"/>
  </r>
  <r>
    <x v="6"/>
  </r>
  <r>
    <x v="7"/>
  </r>
  <r>
    <x v="8"/>
  </r>
  <r>
    <x v="9"/>
  </r>
  <r>
    <x v="10"/>
  </r>
  <r>
    <x v="11"/>
  </r>
  <r>
    <x v="12"/>
  </r>
  <r>
    <x v="13"/>
  </r>
  <r>
    <x v="14"/>
  </r>
  <r>
    <x v="15"/>
  </r>
  <r>
    <x v="16"/>
  </r>
  <r>
    <x v="17"/>
  </r>
  <r>
    <x v="18"/>
  </r>
  <r>
    <x v="18"/>
  </r>
  <r>
    <x v="18"/>
  </r>
  <r>
    <x v="18"/>
  </r>
  <r>
    <x v="19"/>
  </r>
  <r>
    <x v="20"/>
  </r>
  <r>
    <x v="21"/>
  </r>
  <r>
    <x v="22"/>
  </r>
  <r>
    <x v="22"/>
  </r>
  <r>
    <x v="22"/>
  </r>
  <r>
    <x v="22"/>
  </r>
  <r>
    <x v="23"/>
  </r>
  <r>
    <x v="23"/>
  </r>
  <r>
    <x v="24"/>
  </r>
  <r>
    <x v="25"/>
  </r>
  <r>
    <x v="25"/>
  </r>
  <r>
    <x v="25"/>
  </r>
  <r>
    <x v="25"/>
  </r>
  <r>
    <x v="25"/>
  </r>
  <r>
    <x v="25"/>
  </r>
  <r>
    <x v="25"/>
  </r>
  <r>
    <x v="26"/>
  </r>
  <r>
    <x v="26"/>
  </r>
  <r>
    <x v="27"/>
  </r>
  <r>
    <x v="28"/>
  </r>
  <r>
    <x v="29"/>
  </r>
  <r>
    <x v="29"/>
  </r>
  <r>
    <x v="30"/>
  </r>
  <r>
    <x v="31"/>
  </r>
  <r>
    <x v="31"/>
  </r>
  <r>
    <x v="31"/>
  </r>
  <r>
    <x v="32"/>
  </r>
  <r>
    <x v="33"/>
  </r>
  <r>
    <x v="34"/>
  </r>
  <r>
    <x v="35"/>
  </r>
  <r>
    <x v="36"/>
  </r>
  <r>
    <x v="36"/>
  </r>
  <r>
    <x v="36"/>
  </r>
  <r>
    <x v="36"/>
  </r>
  <r>
    <x v="37"/>
  </r>
  <r>
    <x v="38"/>
  </r>
  <r>
    <x v="39"/>
  </r>
  <r>
    <x v="40"/>
  </r>
  <r>
    <x v="40"/>
  </r>
  <r>
    <x v="41"/>
  </r>
  <r>
    <x v="42"/>
  </r>
  <r>
    <x v="42"/>
  </r>
  <r>
    <x v="42"/>
  </r>
  <r>
    <x v="42"/>
  </r>
  <r>
    <x v="42"/>
  </r>
  <r>
    <x v="42"/>
  </r>
  <r>
    <x v="43"/>
  </r>
  <r>
    <x v="44"/>
  </r>
  <r>
    <x v="45"/>
  </r>
  <r>
    <x v="46"/>
  </r>
  <r>
    <x v="47"/>
  </r>
  <r>
    <x v="47"/>
  </r>
  <r>
    <x v="48"/>
  </r>
  <r>
    <x v="48"/>
  </r>
  <r>
    <x v="48"/>
  </r>
  <r>
    <x v="49"/>
  </r>
  <r>
    <x v="50"/>
  </r>
  <r>
    <x v="51"/>
  </r>
  <r>
    <x v="51"/>
  </r>
  <r>
    <x v="51"/>
  </r>
  <r>
    <x v="51"/>
  </r>
  <r>
    <x v="52"/>
  </r>
  <r>
    <x v="53"/>
  </r>
  <r>
    <x v="54"/>
  </r>
  <r>
    <x v="55"/>
  </r>
  <r>
    <x v="56"/>
  </r>
  <r>
    <x v="56"/>
  </r>
  <r>
    <x v="56"/>
  </r>
  <r>
    <x v="57"/>
  </r>
  <r>
    <x v="58"/>
  </r>
  <r>
    <x v="58"/>
  </r>
  <r>
    <x v="59"/>
  </r>
  <r>
    <x v="60"/>
  </r>
  <r>
    <x v="60"/>
  </r>
  <r>
    <x v="60"/>
  </r>
  <r>
    <x v="60"/>
  </r>
  <r>
    <x v="60"/>
  </r>
  <r>
    <x v="60"/>
  </r>
  <r>
    <x v="61"/>
  </r>
  <r>
    <x v="61"/>
  </r>
  <r>
    <x v="61"/>
  </r>
  <r>
    <x v="61"/>
  </r>
  <r>
    <x v="62"/>
  </r>
  <r>
    <x v="62"/>
  </r>
  <r>
    <x v="63"/>
  </r>
  <r>
    <x v="64"/>
  </r>
  <r>
    <x v="64"/>
  </r>
  <r>
    <x v="65"/>
  </r>
  <r>
    <x v="65"/>
  </r>
  <r>
    <x v="66"/>
  </r>
  <r>
    <x v="67"/>
  </r>
  <r>
    <x v="68"/>
  </r>
  <r>
    <x v="68"/>
  </r>
  <r>
    <x v="69"/>
  </r>
  <r>
    <x v="70"/>
  </r>
  <r>
    <x v="70"/>
  </r>
  <r>
    <x v="71"/>
  </r>
  <r>
    <x v="71"/>
  </r>
  <r>
    <x v="71"/>
  </r>
  <r>
    <x v="72"/>
  </r>
  <r>
    <x v="73"/>
  </r>
  <r>
    <x v="74"/>
  </r>
  <r>
    <x v="74"/>
  </r>
  <r>
    <x v="74"/>
  </r>
  <r>
    <x v="74"/>
  </r>
  <r>
    <x v="75"/>
  </r>
  <r>
    <x v="75"/>
  </r>
  <r>
    <x v="75"/>
  </r>
  <r>
    <x v="75"/>
  </r>
  <r>
    <x v="76"/>
  </r>
  <r>
    <x v="77"/>
  </r>
  <r>
    <x v="77"/>
  </r>
  <r>
    <x v="77"/>
  </r>
  <r>
    <x v="77"/>
  </r>
  <r>
    <x v="77"/>
  </r>
  <r>
    <x v="77"/>
  </r>
  <r>
    <x v="77"/>
  </r>
  <r>
    <x v="77"/>
  </r>
  <r>
    <x v="77"/>
  </r>
  <r>
    <x v="78"/>
  </r>
  <r>
    <x v="79"/>
  </r>
  <r>
    <x v="80"/>
  </r>
  <r>
    <x v="81"/>
  </r>
  <r>
    <x v="82"/>
  </r>
  <r>
    <x v="83"/>
  </r>
  <r>
    <x v="84"/>
  </r>
  <r>
    <x v="84"/>
  </r>
  <r>
    <x v="84"/>
  </r>
  <r>
    <x v="85"/>
  </r>
  <r>
    <x v="86"/>
  </r>
  <r>
    <x v="87"/>
  </r>
  <r>
    <x v="88"/>
  </r>
  <r>
    <x v="88"/>
  </r>
  <r>
    <x v="89"/>
  </r>
  <r>
    <x v="90"/>
  </r>
  <r>
    <x v="90"/>
  </r>
  <r>
    <x v="90"/>
  </r>
  <r>
    <x v="91"/>
  </r>
  <r>
    <x v="92"/>
  </r>
  <r>
    <x v="93"/>
  </r>
  <r>
    <x v="94"/>
  </r>
  <r>
    <x v="95"/>
  </r>
  <r>
    <x v="96"/>
  </r>
  <r>
    <x v="97"/>
  </r>
  <r>
    <x v="97"/>
  </r>
  <r>
    <x v="98"/>
  </r>
  <r>
    <x v="99"/>
  </r>
  <r>
    <x v="99"/>
  </r>
  <r>
    <x v="100"/>
  </r>
  <r>
    <x v="100"/>
  </r>
  <r>
    <x v="100"/>
  </r>
  <r>
    <x v="101"/>
  </r>
  <r>
    <x v="102"/>
  </r>
  <r>
    <x v="103"/>
  </r>
  <r>
    <x v="104"/>
  </r>
  <r>
    <x v="105"/>
  </r>
  <r>
    <x v="106"/>
  </r>
  <r>
    <x v="106"/>
  </r>
  <r>
    <x v="106"/>
  </r>
  <r>
    <x v="107"/>
  </r>
  <r>
    <x v="108"/>
  </r>
  <r>
    <x v="108"/>
  </r>
  <r>
    <x v="108"/>
  </r>
  <r>
    <x v="108"/>
  </r>
  <r>
    <x v="108"/>
  </r>
  <r>
    <x v="109"/>
  </r>
  <r>
    <x v="110"/>
  </r>
  <r>
    <x v="111"/>
  </r>
  <r>
    <x v="111"/>
  </r>
  <r>
    <x v="111"/>
  </r>
  <r>
    <x v="111"/>
  </r>
  <r>
    <x v="111"/>
  </r>
  <r>
    <x v="112"/>
  </r>
  <r>
    <x v="112"/>
  </r>
  <r>
    <x v="112"/>
  </r>
  <r>
    <x v="112"/>
  </r>
  <r>
    <x v="112"/>
  </r>
  <r>
    <x v="112"/>
  </r>
  <r>
    <x v="113"/>
  </r>
  <r>
    <x v="114"/>
  </r>
  <r>
    <x v="115"/>
  </r>
  <r>
    <x v="115"/>
  </r>
  <r>
    <x v="115"/>
  </r>
  <r>
    <x v="116"/>
  </r>
  <r>
    <x v="117"/>
  </r>
  <r>
    <x v="117"/>
  </r>
  <r>
    <x v="117"/>
  </r>
  <r>
    <x v="118"/>
  </r>
  <r>
    <x v="118"/>
  </r>
  <r>
    <x v="119"/>
  </r>
  <r>
    <x v="120"/>
  </r>
  <r>
    <x v="121"/>
  </r>
  <r>
    <x v="122"/>
  </r>
  <r>
    <x v="123"/>
  </r>
  <r>
    <x v="124"/>
  </r>
  <r>
    <x v="124"/>
  </r>
  <r>
    <x v="124"/>
  </r>
  <r>
    <x v="125"/>
  </r>
  <r>
    <x v="125"/>
  </r>
  <r>
    <x v="125"/>
  </r>
  <r>
    <x v="126"/>
  </r>
  <r>
    <x v="127"/>
  </r>
  <r>
    <x v="128"/>
  </r>
  <r>
    <x v="129"/>
  </r>
  <r>
    <x v="130"/>
  </r>
  <r>
    <x v="130"/>
  </r>
  <r>
    <x v="130"/>
  </r>
  <r>
    <x v="130"/>
  </r>
  <r>
    <x v="131"/>
  </r>
  <r>
    <x v="132"/>
  </r>
  <r>
    <x v="133"/>
  </r>
  <r>
    <x v="134"/>
  </r>
  <r>
    <x v="134"/>
  </r>
  <r>
    <x v="134"/>
  </r>
  <r>
    <x v="135"/>
  </r>
  <r>
    <x v="135"/>
  </r>
  <r>
    <x v="136"/>
  </r>
  <r>
    <x v="137"/>
  </r>
  <r>
    <x v="137"/>
  </r>
  <r>
    <x v="138"/>
  </r>
  <r>
    <x v="139"/>
  </r>
  <r>
    <x v="139"/>
  </r>
  <r>
    <x v="139"/>
  </r>
  <r>
    <x v="139"/>
  </r>
  <r>
    <x v="140"/>
  </r>
  <r>
    <x v="141"/>
  </r>
  <r>
    <x v="142"/>
  </r>
  <r>
    <x v="143"/>
  </r>
  <r>
    <x v="144"/>
  </r>
  <r>
    <x v="145"/>
  </r>
  <r>
    <x v="146"/>
  </r>
  <r>
    <x v="147"/>
  </r>
  <r>
    <x v="147"/>
  </r>
  <r>
    <x v="147"/>
  </r>
  <r>
    <x v="148"/>
  </r>
  <r>
    <x v="149"/>
  </r>
  <r>
    <x v="150"/>
  </r>
  <r>
    <x v="151"/>
  </r>
  <r>
    <x v="152"/>
  </r>
  <r>
    <x v="153"/>
  </r>
  <r>
    <x v="154"/>
  </r>
  <r>
    <x v="155"/>
  </r>
  <r>
    <x v="156"/>
  </r>
  <r>
    <x v="156"/>
  </r>
  <r>
    <x v="156"/>
  </r>
  <r>
    <x v="157"/>
  </r>
  <r>
    <x v="158"/>
  </r>
  <r>
    <x v="159"/>
  </r>
  <r>
    <x v="160"/>
  </r>
  <r>
    <x v="161"/>
  </r>
  <r>
    <x v="161"/>
  </r>
  <r>
    <x v="161"/>
  </r>
  <r>
    <x v="162"/>
  </r>
  <r>
    <x v="163"/>
  </r>
  <r>
    <x v="164"/>
  </r>
  <r>
    <x v="165"/>
  </r>
  <r>
    <x v="166"/>
  </r>
  <r>
    <x v="167"/>
  </r>
  <r>
    <x v="168"/>
  </r>
  <r>
    <x v="169"/>
  </r>
  <r>
    <x v="170"/>
  </r>
  <r>
    <x v="171"/>
  </r>
  <r>
    <x v="171"/>
  </r>
  <r>
    <x v="172"/>
  </r>
  <r>
    <x v="172"/>
  </r>
  <r>
    <x v="173"/>
  </r>
  <r>
    <x v="173"/>
  </r>
  <r>
    <x v="173"/>
  </r>
  <r>
    <x v="174"/>
  </r>
  <r>
    <x v="174"/>
  </r>
  <r>
    <x v="175"/>
  </r>
  <r>
    <x v="176"/>
  </r>
  <r>
    <x v="177"/>
  </r>
  <r>
    <x v="178"/>
  </r>
  <r>
    <x v="179"/>
  </r>
  <r>
    <x v="179"/>
  </r>
  <r>
    <x v="179"/>
  </r>
  <r>
    <x v="179"/>
  </r>
  <r>
    <x v="180"/>
  </r>
  <r>
    <x v="181"/>
  </r>
  <r>
    <x v="182"/>
  </r>
  <r>
    <x v="183"/>
  </r>
  <r>
    <x v="184"/>
  </r>
  <r>
    <x v="184"/>
  </r>
  <r>
    <x v="185"/>
  </r>
  <r>
    <x v="186"/>
  </r>
  <r>
    <x v="187"/>
  </r>
  <r>
    <x v="188"/>
  </r>
  <r>
    <x v="188"/>
  </r>
  <r>
    <x v="188"/>
  </r>
  <r>
    <x v="188"/>
  </r>
  <r>
    <x v="189"/>
  </r>
  <r>
    <x v="190"/>
  </r>
  <r>
    <x v="191"/>
  </r>
  <r>
    <x v="192"/>
  </r>
  <r>
    <x v="193"/>
  </r>
  <r>
    <x v="194"/>
  </r>
  <r>
    <x v="195"/>
  </r>
  <r>
    <x v="195"/>
  </r>
  <r>
    <x v="196"/>
  </r>
  <r>
    <x v="197"/>
  </r>
  <r>
    <x v="197"/>
  </r>
  <r>
    <x v="198"/>
  </r>
  <r>
    <x v="199"/>
  </r>
  <r>
    <x v="200"/>
  </r>
  <r>
    <x v="201"/>
  </r>
  <r>
    <x v="202"/>
  </r>
  <r>
    <x v="203"/>
  </r>
  <r>
    <x v="204"/>
  </r>
  <r>
    <x v="205"/>
  </r>
  <r>
    <x v="206"/>
  </r>
  <r>
    <x v="207"/>
  </r>
  <r>
    <x v="208"/>
  </r>
  <r>
    <x v="209"/>
  </r>
  <r>
    <x v="210"/>
  </r>
  <r>
    <x v="210"/>
  </r>
  <r>
    <x v="211"/>
  </r>
  <r>
    <x v="211"/>
  </r>
  <r>
    <x v="212"/>
  </r>
  <r>
    <x v="213"/>
  </r>
  <r>
    <x v="213"/>
  </r>
  <r>
    <x v="214"/>
  </r>
  <r>
    <x v="215"/>
  </r>
  <r>
    <x v="216"/>
  </r>
  <r>
    <x v="216"/>
  </r>
  <r>
    <x v="217"/>
  </r>
  <r>
    <x v="218"/>
  </r>
  <r>
    <x v="219"/>
  </r>
  <r>
    <x v="219"/>
  </r>
  <r>
    <x v="220"/>
  </r>
  <r>
    <x v="221"/>
  </r>
  <r>
    <x v="222"/>
  </r>
  <r>
    <x v="223"/>
  </r>
  <r>
    <x v="223"/>
  </r>
  <r>
    <x v="224"/>
  </r>
  <r>
    <x v="225"/>
  </r>
  <r>
    <x v="225"/>
  </r>
  <r>
    <x v="225"/>
  </r>
  <r>
    <x v="225"/>
  </r>
  <r>
    <x v="225"/>
  </r>
  <r>
    <x v="226"/>
  </r>
  <r>
    <x v="227"/>
  </r>
  <r>
    <x v="227"/>
  </r>
  <r>
    <x v="227"/>
  </r>
  <r>
    <x v="227"/>
  </r>
  <r>
    <x v="227"/>
  </r>
  <r>
    <x v="227"/>
  </r>
  <r>
    <x v="227"/>
  </r>
  <r>
    <x v="227"/>
  </r>
  <r>
    <x v="227"/>
  </r>
  <r>
    <x v="227"/>
  </r>
  <r>
    <x v="227"/>
  </r>
  <r>
    <x v="227"/>
  </r>
  <r>
    <x v="227"/>
  </r>
  <r>
    <x v="227"/>
  </r>
  <r>
    <x v="227"/>
  </r>
  <r>
    <x v="227"/>
  </r>
  <r>
    <x v="227"/>
  </r>
  <r>
    <x v="227"/>
  </r>
  <r>
    <x v="227"/>
  </r>
  <r>
    <x v="228"/>
  </r>
  <r>
    <x v="228"/>
  </r>
  <r>
    <x v="229"/>
  </r>
  <r>
    <x v="230"/>
  </r>
  <r>
    <x v="231"/>
  </r>
  <r>
    <x v="232"/>
  </r>
  <r>
    <x v="232"/>
  </r>
  <r>
    <x v="233"/>
  </r>
  <r>
    <x v="233"/>
  </r>
  <r>
    <x v="233"/>
  </r>
  <r>
    <x v="234"/>
  </r>
  <r>
    <x v="234"/>
  </r>
  <r>
    <x v="234"/>
  </r>
  <r>
    <x v="234"/>
  </r>
  <r>
    <x v="234"/>
  </r>
  <r>
    <x v="235"/>
  </r>
  <r>
    <x v="236"/>
  </r>
  <r>
    <x v="236"/>
  </r>
  <r>
    <x v="237"/>
  </r>
  <r>
    <x v="237"/>
  </r>
  <r>
    <x v="237"/>
  </r>
  <r>
    <x v="238"/>
  </r>
  <r>
    <x v="239"/>
  </r>
  <r>
    <x v="240"/>
  </r>
  <r>
    <x v="241"/>
  </r>
  <r>
    <x v="241"/>
  </r>
  <r>
    <x v="242"/>
  </r>
  <r>
    <x v="243"/>
  </r>
  <r>
    <x v="243"/>
  </r>
  <r>
    <x v="243"/>
  </r>
  <r>
    <x v="243"/>
  </r>
  <r>
    <x v="243"/>
  </r>
  <r>
    <x v="244"/>
  </r>
  <r>
    <x v="244"/>
  </r>
  <r>
    <x v="245"/>
  </r>
  <r>
    <x v="245"/>
  </r>
  <r>
    <x v="245"/>
  </r>
  <r>
    <x v="246"/>
  </r>
  <r>
    <x v="247"/>
  </r>
  <r>
    <x v="247"/>
  </r>
  <r>
    <x v="248"/>
  </r>
  <r>
    <x v="248"/>
  </r>
  <r>
    <x v="249"/>
  </r>
  <r>
    <x v="250"/>
  </r>
  <r>
    <x v="251"/>
  </r>
  <r>
    <x v="251"/>
  </r>
  <r>
    <x v="251"/>
  </r>
  <r>
    <x v="252"/>
  </r>
  <r>
    <x v="253"/>
  </r>
  <r>
    <x v="254"/>
  </r>
  <r>
    <x v="254"/>
  </r>
  <r>
    <x v="254"/>
  </r>
  <r>
    <x v="255"/>
  </r>
  <r>
    <x v="255"/>
  </r>
  <r>
    <x v="255"/>
  </r>
  <r>
    <x v="256"/>
  </r>
  <r>
    <x v="257"/>
  </r>
  <r>
    <x v="258"/>
  </r>
  <r>
    <x v="259"/>
  </r>
  <r>
    <x v="260"/>
  </r>
  <r>
    <x v="261"/>
  </r>
  <r>
    <x v="262"/>
  </r>
  <r>
    <x v="263"/>
  </r>
  <r>
    <x v="263"/>
  </r>
  <r>
    <x v="264"/>
  </r>
  <r>
    <x v="264"/>
  </r>
  <r>
    <x v="264"/>
  </r>
  <r>
    <x v="265"/>
  </r>
  <r>
    <x v="266"/>
  </r>
  <r>
    <x v="266"/>
  </r>
  <r>
    <x v="267"/>
  </r>
  <r>
    <x v="268"/>
  </r>
  <r>
    <x v="268"/>
  </r>
  <r>
    <x v="268"/>
  </r>
  <r>
    <x v="269"/>
  </r>
  <r>
    <x v="270"/>
  </r>
  <r>
    <x v="270"/>
  </r>
  <r>
    <x v="271"/>
  </r>
  <r>
    <x v="271"/>
  </r>
  <r>
    <x v="271"/>
  </r>
  <r>
    <x v="272"/>
  </r>
  <r>
    <x v="273"/>
  </r>
  <r>
    <x v="274"/>
  </r>
  <r>
    <x v="275"/>
  </r>
  <r>
    <x v="275"/>
  </r>
  <r>
    <x v="276"/>
  </r>
  <r>
    <x v="277"/>
  </r>
  <r>
    <x v="277"/>
  </r>
  <r>
    <x v="277"/>
  </r>
  <r>
    <x v="277"/>
  </r>
  <r>
    <x v="277"/>
  </r>
  <r>
    <x v="278"/>
  </r>
  <r>
    <x v="278"/>
  </r>
  <r>
    <x v="279"/>
  </r>
  <r>
    <x v="280"/>
  </r>
  <r>
    <x v="281"/>
  </r>
  <r>
    <x v="282"/>
  </r>
  <r>
    <x v="282"/>
  </r>
  <r>
    <x v="282"/>
  </r>
  <r>
    <x v="282"/>
  </r>
  <r>
    <x v="283"/>
  </r>
  <r>
    <x v="283"/>
  </r>
  <r>
    <x v="283"/>
  </r>
  <r>
    <x v="283"/>
  </r>
  <r>
    <x v="283"/>
  </r>
  <r>
    <x v="283"/>
  </r>
  <r>
    <x v="283"/>
  </r>
  <r>
    <x v="284"/>
  </r>
  <r>
    <x v="285"/>
  </r>
  <r>
    <x v="286"/>
  </r>
  <r>
    <x v="287"/>
  </r>
  <r>
    <x v="287"/>
  </r>
  <r>
    <x v="288"/>
  </r>
  <r>
    <x v="289"/>
  </r>
  <r>
    <x v="289"/>
  </r>
  <r>
    <x v="289"/>
  </r>
  <r>
    <x v="290"/>
  </r>
  <r>
    <x v="290"/>
  </r>
  <r>
    <x v="290"/>
  </r>
  <r>
    <x v="291"/>
  </r>
  <r>
    <x v="291"/>
  </r>
  <r>
    <x v="291"/>
  </r>
  <r>
    <x v="291"/>
  </r>
  <r>
    <x v="291"/>
  </r>
  <r>
    <x v="292"/>
  </r>
  <r>
    <x v="293"/>
  </r>
  <r>
    <x v="294"/>
  </r>
  <r>
    <x v="294"/>
  </r>
  <r>
    <x v="295"/>
  </r>
  <r>
    <x v="295"/>
  </r>
  <r>
    <x v="296"/>
  </r>
  <r>
    <x v="296"/>
  </r>
  <r>
    <x v="297"/>
  </r>
  <r>
    <x v="298"/>
  </r>
  <r>
    <x v="299"/>
  </r>
  <r>
    <x v="299"/>
  </r>
  <r>
    <x v="300"/>
  </r>
  <r>
    <x v="300"/>
  </r>
  <r>
    <x v="301"/>
  </r>
  <r>
    <x v="301"/>
  </r>
  <r>
    <x v="301"/>
  </r>
  <r>
    <x v="302"/>
  </r>
  <r>
    <x v="302"/>
  </r>
  <r>
    <x v="302"/>
  </r>
  <r>
    <x v="302"/>
  </r>
  <r>
    <x v="302"/>
  </r>
  <r>
    <x v="303"/>
  </r>
  <r>
    <x v="303"/>
  </r>
  <r>
    <x v="303"/>
  </r>
  <r>
    <x v="304"/>
  </r>
  <r>
    <x v="305"/>
  </r>
  <r>
    <x v="305"/>
  </r>
  <r>
    <x v="306"/>
  </r>
  <r>
    <x v="307"/>
  </r>
  <r>
    <x v="307"/>
  </r>
  <r>
    <x v="308"/>
  </r>
  <r>
    <x v="308"/>
  </r>
  <r>
    <x v="308"/>
  </r>
  <r>
    <x v="309"/>
  </r>
  <r>
    <x v="309"/>
  </r>
  <r>
    <x v="310"/>
  </r>
  <r>
    <x v="311"/>
  </r>
  <r>
    <x v="312"/>
  </r>
  <r>
    <x v="313"/>
  </r>
  <r>
    <x v="313"/>
  </r>
  <r>
    <x v="313"/>
  </r>
  <r>
    <x v="314"/>
  </r>
  <r>
    <x v="315"/>
  </r>
  <r>
    <x v="316"/>
  </r>
  <r>
    <x v="316"/>
  </r>
  <r>
    <x v="316"/>
  </r>
  <r>
    <x v="316"/>
  </r>
  <r>
    <x v="316"/>
  </r>
  <r>
    <x v="316"/>
  </r>
  <r>
    <x v="317"/>
  </r>
  <r>
    <x v="318"/>
  </r>
  <r>
    <x v="318"/>
  </r>
  <r>
    <x v="318"/>
  </r>
  <r>
    <x v="318"/>
  </r>
  <r>
    <x v="318"/>
  </r>
  <r>
    <x v="318"/>
  </r>
  <r>
    <x v="318"/>
  </r>
  <r>
    <x v="318"/>
  </r>
  <r>
    <x v="318"/>
  </r>
  <r>
    <x v="318"/>
  </r>
  <r>
    <x v="318"/>
  </r>
  <r>
    <x v="318"/>
  </r>
  <r>
    <x v="318"/>
  </r>
  <r>
    <x v="319"/>
  </r>
  <r>
    <x v="319"/>
  </r>
  <r>
    <x v="319"/>
  </r>
  <r>
    <x v="320"/>
  </r>
  <r>
    <x v="320"/>
  </r>
  <r>
    <x v="320"/>
  </r>
  <r>
    <x v="320"/>
  </r>
  <r>
    <x v="320"/>
  </r>
  <r>
    <x v="320"/>
  </r>
  <r>
    <x v="320"/>
  </r>
  <r>
    <x v="321"/>
  </r>
  <r>
    <x v="321"/>
  </r>
  <r>
    <x v="322"/>
  </r>
  <r>
    <x v="322"/>
  </r>
  <r>
    <x v="323"/>
  </r>
  <r>
    <x v="323"/>
  </r>
  <r>
    <x v="323"/>
  </r>
  <r>
    <x v="324"/>
  </r>
  <r>
    <x v="324"/>
  </r>
  <r>
    <x v="325"/>
  </r>
  <r>
    <x v="326"/>
  </r>
  <r>
    <x v="326"/>
  </r>
  <r>
    <x v="326"/>
  </r>
  <r>
    <x v="327"/>
  </r>
  <r>
    <x v="328"/>
  </r>
  <r>
    <x v="328"/>
  </r>
  <r>
    <x v="329"/>
  </r>
  <r>
    <x v="329"/>
  </r>
  <r>
    <x v="330"/>
  </r>
  <r>
    <x v="330"/>
  </r>
  <r>
    <x v="330"/>
  </r>
  <r>
    <x v="330"/>
  </r>
  <r>
    <x v="330"/>
  </r>
  <r>
    <x v="330"/>
  </r>
  <r>
    <x v="330"/>
  </r>
  <r>
    <x v="330"/>
  </r>
  <r>
    <x v="331"/>
  </r>
  <r>
    <x v="331"/>
  </r>
  <r>
    <x v="331"/>
  </r>
  <r>
    <x v="332"/>
  </r>
  <r>
    <x v="332"/>
  </r>
  <r>
    <x v="333"/>
  </r>
  <r>
    <x v="333"/>
  </r>
  <r>
    <x v="334"/>
  </r>
  <r>
    <x v="334"/>
  </r>
  <r>
    <x v="334"/>
  </r>
  <r>
    <x v="334"/>
  </r>
  <r>
    <x v="335"/>
  </r>
  <r>
    <x v="336"/>
  </r>
  <r>
    <x v="337"/>
  </r>
  <r>
    <x v="338"/>
  </r>
  <r>
    <x v="339"/>
  </r>
  <r>
    <x v="339"/>
  </r>
  <r>
    <x v="340"/>
  </r>
  <r>
    <x v="341"/>
  </r>
  <r>
    <x v="341"/>
  </r>
  <r>
    <x v="342"/>
  </r>
  <r>
    <x v="342"/>
  </r>
  <r>
    <x v="343"/>
  </r>
  <r>
    <x v="343"/>
  </r>
  <r>
    <x v="344"/>
  </r>
  <r>
    <x v="344"/>
  </r>
  <r>
    <x v="344"/>
  </r>
  <r>
    <x v="344"/>
  </r>
  <r>
    <x v="344"/>
  </r>
  <r>
    <x v="344"/>
  </r>
  <r>
    <x v="344"/>
  </r>
  <r>
    <x v="345"/>
  </r>
  <r>
    <x v="346"/>
  </r>
  <r>
    <x v="346"/>
  </r>
  <r>
    <x v="346"/>
  </r>
  <r>
    <x v="346"/>
  </r>
  <r>
    <x v="346"/>
  </r>
  <r>
    <x v="346"/>
  </r>
  <r>
    <x v="347"/>
  </r>
  <r>
    <x v="348"/>
  </r>
  <r>
    <x v="348"/>
  </r>
  <r>
    <x v="349"/>
  </r>
  <r>
    <x v="349"/>
  </r>
  <r>
    <x v="350"/>
  </r>
  <r>
    <x v="350"/>
  </r>
  <r>
    <x v="350"/>
  </r>
  <r>
    <x v="351"/>
  </r>
  <r>
    <x v="352"/>
  </r>
  <r>
    <x v="352"/>
  </r>
  <r>
    <x v="353"/>
  </r>
  <r>
    <x v="354"/>
  </r>
  <r>
    <x v="354"/>
  </r>
  <r>
    <x v="354"/>
  </r>
  <r>
    <x v="354"/>
  </r>
  <r>
    <x v="354"/>
  </r>
  <r>
    <x v="354"/>
  </r>
  <r>
    <x v="354"/>
  </r>
  <r>
    <x v="354"/>
  </r>
  <r>
    <x v="354"/>
  </r>
  <r>
    <x v="354"/>
  </r>
  <r>
    <x v="354"/>
  </r>
  <r>
    <x v="355"/>
  </r>
  <r>
    <x v="355"/>
  </r>
  <r>
    <x v="355"/>
  </r>
  <r>
    <x v="355"/>
  </r>
  <r>
    <x v="355"/>
  </r>
  <r>
    <x v="355"/>
  </r>
  <r>
    <x v="355"/>
  </r>
  <r>
    <x v="355"/>
  </r>
  <r>
    <x v="355"/>
  </r>
  <r>
    <x v="356"/>
  </r>
  <r>
    <x v="356"/>
  </r>
  <r>
    <x v="356"/>
  </r>
  <r>
    <x v="356"/>
  </r>
  <r>
    <x v="356"/>
  </r>
  <r>
    <x v="356"/>
  </r>
  <r>
    <x v="357"/>
  </r>
  <r>
    <x v="357"/>
  </r>
  <r>
    <x v="358"/>
  </r>
  <r>
    <x v="358"/>
  </r>
  <r>
    <x v="358"/>
  </r>
  <r>
    <x v="358"/>
  </r>
  <r>
    <x v="359"/>
  </r>
  <r>
    <x v="360"/>
  </r>
  <r>
    <x v="360"/>
  </r>
  <r>
    <x v="360"/>
  </r>
  <r>
    <x v="360"/>
  </r>
  <r>
    <x v="361"/>
  </r>
  <r>
    <x v="362"/>
  </r>
  <r>
    <x v="362"/>
  </r>
  <r>
    <x v="362"/>
  </r>
  <r>
    <x v="363"/>
  </r>
  <r>
    <x v="363"/>
  </r>
  <r>
    <x v="364"/>
  </r>
  <r>
    <x v="365"/>
  </r>
  <r>
    <x v="366"/>
  </r>
  <r>
    <x v="367"/>
  </r>
  <r>
    <x v="368"/>
  </r>
  <r>
    <x v="369"/>
  </r>
  <r>
    <x v="369"/>
  </r>
  <r>
    <x v="369"/>
  </r>
  <r>
    <x v="370"/>
  </r>
  <r>
    <x v="370"/>
  </r>
  <r>
    <x v="370"/>
  </r>
  <r>
    <x v="371"/>
  </r>
  <r>
    <x v="371"/>
  </r>
  <r>
    <x v="372"/>
  </r>
  <r>
    <x v="373"/>
  </r>
  <r>
    <x v="373"/>
  </r>
  <r>
    <x v="374"/>
  </r>
  <r>
    <x v="375"/>
  </r>
  <r>
    <x v="376"/>
  </r>
  <r>
    <x v="376"/>
  </r>
  <r>
    <x v="376"/>
  </r>
  <r>
    <x v="377"/>
  </r>
  <r>
    <x v="377"/>
  </r>
  <r>
    <x v="377"/>
  </r>
  <r>
    <x v="377"/>
  </r>
  <r>
    <x v="378"/>
  </r>
  <r>
    <x v="379"/>
  </r>
  <r>
    <x v="379"/>
  </r>
  <r>
    <x v="379"/>
  </r>
  <r>
    <x v="379"/>
  </r>
  <r>
    <x v="379"/>
  </r>
  <r>
    <x v="379"/>
  </r>
  <r>
    <x v="379"/>
  </r>
  <r>
    <x v="379"/>
  </r>
  <r>
    <x v="379"/>
  </r>
  <r>
    <x v="379"/>
  </r>
  <r>
    <x v="379"/>
  </r>
  <r>
    <x v="379"/>
  </r>
  <r>
    <x v="380"/>
  </r>
  <r>
    <x v="381"/>
  </r>
  <r>
    <x v="382"/>
  </r>
  <r>
    <x v="383"/>
  </r>
  <r>
    <x v="384"/>
  </r>
  <r>
    <x v="384"/>
  </r>
  <r>
    <x v="384"/>
  </r>
  <r>
    <x v="384"/>
  </r>
  <r>
    <x v="384"/>
  </r>
  <r>
    <x v="384"/>
  </r>
  <r>
    <x v="385"/>
  </r>
  <r>
    <x v="385"/>
  </r>
  <r>
    <x v="386"/>
  </r>
  <r>
    <x v="386"/>
  </r>
  <r>
    <x v="386"/>
  </r>
  <r>
    <x v="387"/>
  </r>
  <r>
    <x v="388"/>
  </r>
  <r>
    <x v="389"/>
  </r>
  <r>
    <x v="390"/>
  </r>
  <r>
    <x v="391"/>
  </r>
  <r>
    <x v="392"/>
  </r>
  <r>
    <x v="392"/>
  </r>
  <r>
    <x v="393"/>
  </r>
  <r>
    <x v="393"/>
  </r>
  <r>
    <x v="393"/>
  </r>
  <r>
    <x v="394"/>
  </r>
  <r>
    <x v="395"/>
  </r>
  <r>
    <x v="395"/>
  </r>
  <r>
    <x v="396"/>
  </r>
  <r>
    <x v="396"/>
  </r>
  <r>
    <x v="397"/>
  </r>
  <r>
    <x v="397"/>
  </r>
  <r>
    <x v="397"/>
  </r>
  <r>
    <x v="397"/>
  </r>
  <r>
    <x v="398"/>
  </r>
  <r>
    <x v="399"/>
  </r>
  <r>
    <x v="399"/>
  </r>
  <r>
    <x v="400"/>
  </r>
  <r>
    <x v="401"/>
  </r>
  <r>
    <x v="401"/>
  </r>
  <r>
    <x v="402"/>
  </r>
  <r>
    <x v="403"/>
  </r>
  <r>
    <x v="403"/>
  </r>
  <r>
    <x v="404"/>
  </r>
  <r>
    <x v="405"/>
  </r>
  <r>
    <x v="406"/>
  </r>
  <r>
    <x v="406"/>
  </r>
  <r>
    <x v="406"/>
  </r>
  <r>
    <x v="406"/>
  </r>
  <r>
    <x v="407"/>
  </r>
  <r>
    <x v="408"/>
  </r>
  <r>
    <x v="409"/>
  </r>
  <r>
    <x v="409"/>
  </r>
  <r>
    <x v="410"/>
  </r>
  <r>
    <x v="410"/>
  </r>
  <r>
    <x v="410"/>
  </r>
  <r>
    <x v="410"/>
  </r>
  <r>
    <x v="411"/>
  </r>
  <r>
    <x v="411"/>
  </r>
  <r>
    <x v="412"/>
  </r>
  <r>
    <x v="413"/>
  </r>
  <r>
    <x v="414"/>
  </r>
  <r>
    <x v="415"/>
  </r>
  <r>
    <x v="416"/>
  </r>
  <r>
    <x v="416"/>
  </r>
  <r>
    <x v="416"/>
  </r>
  <r>
    <x v="417"/>
  </r>
  <r>
    <x v="418"/>
  </r>
  <r>
    <x v="418"/>
  </r>
  <r>
    <x v="418"/>
  </r>
  <r>
    <x v="418"/>
  </r>
  <r>
    <x v="419"/>
  </r>
  <r>
    <x v="420"/>
  </r>
  <r>
    <x v="420"/>
  </r>
  <r>
    <x v="421"/>
  </r>
  <r>
    <x v="421"/>
  </r>
  <r>
    <x v="422"/>
  </r>
  <r>
    <x v="422"/>
  </r>
  <r>
    <x v="422"/>
  </r>
  <r>
    <x v="422"/>
  </r>
  <r>
    <x v="423"/>
  </r>
  <r>
    <x v="424"/>
  </r>
  <r>
    <x v="424"/>
  </r>
  <r>
    <x v="425"/>
  </r>
  <r>
    <x v="426"/>
  </r>
  <r>
    <x v="427"/>
  </r>
  <r>
    <x v="428"/>
  </r>
  <r>
    <x v="429"/>
  </r>
  <r>
    <x v="429"/>
  </r>
  <r>
    <x v="429"/>
  </r>
  <r>
    <x v="430"/>
  </r>
  <r>
    <x v="431"/>
  </r>
  <r>
    <x v="431"/>
  </r>
  <r>
    <x v="432"/>
  </r>
  <r>
    <x v="432"/>
  </r>
  <r>
    <x v="432"/>
  </r>
  <r>
    <x v="432"/>
  </r>
  <r>
    <x v="433"/>
  </r>
  <r>
    <x v="434"/>
  </r>
  <r>
    <x v="435"/>
  </r>
  <r>
    <x v="435"/>
  </r>
  <r>
    <x v="436"/>
  </r>
  <r>
    <x v="437"/>
  </r>
  <r>
    <x v="437"/>
  </r>
  <r>
    <x v="437"/>
  </r>
  <r>
    <x v="437"/>
  </r>
  <r>
    <x v="438"/>
  </r>
  <r>
    <x v="439"/>
  </r>
  <r>
    <x v="440"/>
  </r>
  <r>
    <x v="440"/>
  </r>
  <r>
    <x v="440"/>
  </r>
  <r>
    <x v="440"/>
  </r>
  <r>
    <x v="441"/>
  </r>
  <r>
    <x v="442"/>
  </r>
  <r>
    <x v="443"/>
  </r>
  <r>
    <x v="443"/>
  </r>
  <r>
    <x v="444"/>
  </r>
  <r>
    <x v="445"/>
  </r>
  <r>
    <x v="445"/>
  </r>
  <r>
    <x v="445"/>
  </r>
  <r>
    <x v="445"/>
  </r>
  <r>
    <x v="445"/>
  </r>
  <r>
    <x v="445"/>
  </r>
  <r>
    <x v="445"/>
  </r>
  <r>
    <x v="445"/>
  </r>
  <r>
    <x v="445"/>
  </r>
  <r>
    <x v="446"/>
  </r>
  <r>
    <x v="446"/>
  </r>
  <r>
    <x v="447"/>
  </r>
  <r>
    <x v="447"/>
  </r>
  <r>
    <x v="448"/>
  </r>
  <r>
    <x v="449"/>
  </r>
  <r>
    <x v="450"/>
  </r>
  <r>
    <x v="451"/>
  </r>
  <r>
    <x v="452"/>
  </r>
  <r>
    <x v="452"/>
  </r>
  <r>
    <x v="453"/>
  </r>
  <r>
    <x v="454"/>
  </r>
  <r>
    <x v="455"/>
  </r>
  <r>
    <x v="455"/>
  </r>
  <r>
    <x v="456"/>
  </r>
  <r>
    <x v="456"/>
  </r>
  <r>
    <x v="456"/>
  </r>
  <r>
    <x v="456"/>
  </r>
  <r>
    <x v="457"/>
  </r>
  <r>
    <x v="458"/>
  </r>
  <r>
    <x v="458"/>
  </r>
  <r>
    <x v="459"/>
  </r>
  <r>
    <x v="459"/>
  </r>
  <r>
    <x v="460"/>
  </r>
  <r>
    <x v="460"/>
  </r>
  <r>
    <x v="461"/>
  </r>
  <r>
    <x v="461"/>
  </r>
  <r>
    <x v="461"/>
  </r>
  <r>
    <x v="462"/>
  </r>
  <r>
    <x v="463"/>
  </r>
  <r>
    <x v="463"/>
  </r>
  <r>
    <x v="463"/>
  </r>
  <r>
    <x v="463"/>
  </r>
  <r>
    <x v="463"/>
  </r>
  <r>
    <x v="463"/>
  </r>
  <r>
    <x v="464"/>
  </r>
  <r>
    <x v="465"/>
  </r>
  <r>
    <x v="465"/>
  </r>
  <r>
    <x v="465"/>
  </r>
  <r>
    <x v="466"/>
  </r>
  <r>
    <x v="467"/>
  </r>
  <r>
    <x v="467"/>
  </r>
  <r>
    <x v="468"/>
  </r>
  <r>
    <x v="468"/>
  </r>
  <r>
    <x v="469"/>
  </r>
  <r>
    <x v="470"/>
  </r>
  <r>
    <x v="471"/>
  </r>
  <r>
    <x v="472"/>
  </r>
  <r>
    <x v="473"/>
  </r>
  <r>
    <x v="474"/>
  </r>
  <r>
    <x v="475"/>
  </r>
  <r>
    <x v="476"/>
  </r>
  <r>
    <x v="477"/>
  </r>
  <r>
    <x v="477"/>
  </r>
  <r>
    <x v="477"/>
  </r>
  <r>
    <x v="477"/>
  </r>
  <r>
    <x v="478"/>
  </r>
  <r>
    <x v="478"/>
  </r>
  <r>
    <x v="478"/>
  </r>
  <r>
    <x v="479"/>
  </r>
  <r>
    <x v="479"/>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r>
    <x v="48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3" cacheId="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3:B12" firstHeaderRow="2" firstDataRow="2" firstDataCol="1"/>
  <pivotFields count="2">
    <pivotField dataField="1" showAll="0">
      <items count="4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t="default"/>
      </items>
    </pivotField>
    <pivotField axis="axisRow" showAll="0" defaultSubtotal="0">
      <items count="7">
        <item n="2008" x="1"/>
        <item n="2009" x="2"/>
        <item n="2010" x="3"/>
        <item n="2011" x="4"/>
        <item n="2012" x="5"/>
        <item n="2013" x="6"/>
        <item x="0"/>
      </items>
    </pivotField>
  </pivotFields>
  <rowFields count="1">
    <field x="1"/>
  </rowFields>
  <rowItems count="8">
    <i>
      <x/>
    </i>
    <i>
      <x v="1"/>
    </i>
    <i>
      <x v="2"/>
    </i>
    <i>
      <x v="3"/>
    </i>
    <i>
      <x v="4"/>
    </i>
    <i>
      <x v="5"/>
    </i>
    <i>
      <x v="6"/>
    </i>
    <i t="grand">
      <x/>
    </i>
  </rowItems>
  <colItems count="1">
    <i/>
  </colItems>
  <dataFields count="1">
    <dataField name="Count of pub date (sorted)"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127:M140" firstHeaderRow="1" firstDataRow="1" firstDataCol="1"/>
  <pivotFields count="6">
    <pivotField showAll="0"/>
    <pivotField numFmtId="164" showAll="0"/>
    <pivotField showAll="0"/>
    <pivotField showAll="0"/>
    <pivotField showAll="0"/>
    <pivotField showAll="0"/>
  </pivot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3" name="Table14" displayName="Table14" ref="A2:G45" totalsRowShown="0" headerRowDxfId="27" dataDxfId="26">
  <autoFilter ref="A2:G45"/>
  <sortState ref="A2:G44">
    <sortCondition descending="1" ref="C1:C110"/>
  </sortState>
  <tableColumns count="7">
    <tableColumn id="1" name="Journal" dataDxfId="25" totalsRowDxfId="24"/>
    <tableColumn id="4" name="YouTube publication dates" dataDxfId="23" totalsRowDxfId="22"/>
    <tableColumn id="2" name="Number of YouTube Video Abstracts" dataDxfId="21" totalsRowDxfId="20"/>
    <tableColumn id="3" name="% of all Video Abstracts Published " dataDxfId="19" totalsRowDxfId="18">
      <calculatedColumnFormula>Table14[[#This Row],[Number of YouTube Video Abstracts]]/C23</calculatedColumnFormula>
    </tableColumn>
    <tableColumn id="6" name="Total Video Abstracts View Count" dataDxfId="17" totalsRowDxfId="16"/>
    <tableColumn id="8" name="Avg. View Count per Video Abstract" dataDxfId="15" totalsRowDxfId="14">
      <calculatedColumnFormula>Table14[[#This Row],[Total Video Abstracts View Count]]/Table14[[#This Row],[Number of YouTube Video Abstracts]]</calculatedColumnFormula>
    </tableColumn>
    <tableColumn id="5" name="Notes" dataDxfId="13" totalsRowDxfId="12"/>
  </tableColumns>
  <tableStyleInfo name="TableStyleMedium9" showFirstColumn="0" showLastColumn="0" showRowStripes="1" showColumnStripes="0"/>
</table>
</file>

<file path=xl/tables/table2.xml><?xml version="1.0" encoding="utf-8"?>
<table xmlns="http://schemas.openxmlformats.org/spreadsheetml/2006/main" id="2" name="Table1" displayName="Table1" ref="A2:E111" totalsRowShown="0" headerRowDxfId="11" dataDxfId="10">
  <autoFilter ref="A2:E111"/>
  <sortState ref="A2:E110">
    <sortCondition descending="1" ref="C1:C110"/>
  </sortState>
  <tableColumns count="5">
    <tableColumn id="1" name="Journal" dataDxfId="9" totalsRowDxfId="8"/>
    <tableColumn id="4" name="YouTube publication date range" dataDxfId="7" totalsRowDxfId="6"/>
    <tableColumn id="2" name="Number of YouTube Video Abstracts" dataDxfId="5" totalsRowDxfId="4"/>
    <tableColumn id="3" name="% of all articles published " dataDxfId="3" totalsRowDxfId="2"/>
    <tableColumn id="5" name="Notes" dataDxfId="1" totalsRow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_rels/sheet29.xml.rels><?xml version="1.0" encoding="UTF-8" standalone="yes"?>
<Relationships xmlns="http://schemas.openxmlformats.org/package/2006/relationships"><Relationship Id="rId13" Type="http://schemas.openxmlformats.org/officeDocument/2006/relationships/hyperlink" Target="http://www.google.com/url?q=http://www.youtube.com/watch?v%3DfkC8Lbm05JU%26feature%3Dyoutube_gdata&amp;sa=D&amp;usg=ALhdy2_pI6Xz6MaeSdwRveboq2eS5Ikg7w" TargetMode="External"/><Relationship Id="rId14" Type="http://schemas.openxmlformats.org/officeDocument/2006/relationships/hyperlink" Target="http://www.google.com/url?q=http://www.youtube.com/watch?v%3DyNsBQR8-Dhk%26feature%3Dyoutube_gdata&amp;sa=D&amp;usg=ALhdy29hVWBMtLnGb3w7-JaEgPv4iGRN-Q" TargetMode="External"/><Relationship Id="rId15" Type="http://schemas.openxmlformats.org/officeDocument/2006/relationships/hyperlink" Target="http://www.google.com/url?q=http://www.youtube.com/watch?v%3D_aGgOqrOcwo%26feature%3Dyoutube_gdata&amp;sa=D&amp;usg=ALhdy28RYJsmQ-lBt99JgkJYgRau056jWA" TargetMode="External"/><Relationship Id="rId16" Type="http://schemas.openxmlformats.org/officeDocument/2006/relationships/hyperlink" Target="http://www.google.com/url?q=http://www.youtube.com/watch?v%3DzWt0XNuQyvU%26feature%3Dyoutube_gdata&amp;sa=D&amp;usg=ALhdy2-op7jbi-Sd_3t9g0Do_xs39wKftQ" TargetMode="External"/><Relationship Id="rId17" Type="http://schemas.openxmlformats.org/officeDocument/2006/relationships/hyperlink" Target="http://www.google.com/url?q=https://www.youtube.com/watch?v%3D-gJLetxYm5Q&amp;sa=D&amp;usg=ALhdy28wzTJAifFffwjO1q0iV8zqNdE9Uw" TargetMode="External"/><Relationship Id="rId18" Type="http://schemas.openxmlformats.org/officeDocument/2006/relationships/hyperlink" Target="http://www.google.com/url?q=http://www.youtube.com/watch?v%3DegzdpD3Vf-g%26feature%3Dyoutube_gdata&amp;sa=D&amp;usg=ALhdy2-Jrf2yHFdPSw4sNVvc7LzJ3MmYzg" TargetMode="External"/><Relationship Id="rId19" Type="http://schemas.openxmlformats.org/officeDocument/2006/relationships/hyperlink" Target="http://www.google.com/url?q=http://www.youtube.com/watch?v%3DKH5g61Dj33k%26feature%3Dyoutube_gdata&amp;sa=D&amp;usg=ALhdy29a_kJZyU_IwLKxkdgy2q_Ujyt6Mw" TargetMode="External"/><Relationship Id="rId63" Type="http://schemas.openxmlformats.org/officeDocument/2006/relationships/hyperlink" Target="http://www.google.com/url?q=http://www.youtube.com/watch?v%3D63eHCSgac-k%26feature%3Dyoutube_gdata&amp;sa=D&amp;usg=ALhdy2_PmyRzMm_NVClgSQ5SfoS-S36P8w" TargetMode="External"/><Relationship Id="rId64" Type="http://schemas.openxmlformats.org/officeDocument/2006/relationships/hyperlink" Target="http://www.google.com/url?q=http://www.youtube.com/watch?v%3D9Kwl4hI-EvE%26feature%3Dyoutube_gdata&amp;sa=D&amp;usg=ALhdy29RWi9OSK9KmO6EGCRlUds9aoMuxw" TargetMode="External"/><Relationship Id="rId65" Type="http://schemas.openxmlformats.org/officeDocument/2006/relationships/hyperlink" Target="http://www.google.com/url?q=http://www.youtube.com/watch?v%3DejNXOae_md0%26feature%3Dyoutube_gdata&amp;sa=D&amp;usg=ALhdy2-6xxWivxMKBgpaIBhzppkcEk3r9g" TargetMode="External"/><Relationship Id="rId66" Type="http://schemas.openxmlformats.org/officeDocument/2006/relationships/hyperlink" Target="http://www.google.com/url?q=http://www.youtube.com/watch?v%3DXHpXsft3y00%26feature%3Dyoutube_gdata&amp;sa=D&amp;usg=ALhdy2-ehgMMQig0fHdgf_uUble-2ErhZw" TargetMode="External"/><Relationship Id="rId67" Type="http://schemas.openxmlformats.org/officeDocument/2006/relationships/hyperlink" Target="http://www.google.com/url?q=http://www.youtube.com/watch?v%3DrmSaUyVwbys%26feature%3Dyoutube_gdata&amp;sa=D&amp;usg=ALhdy2811WM8SfLTu6m9HplOraK6r2Zzdw" TargetMode="External"/><Relationship Id="rId68" Type="http://schemas.openxmlformats.org/officeDocument/2006/relationships/hyperlink" Target="http://www.google.com/url?q=http://www.youtube.com/watch?v%3DMz8LYLDvvq8%26feature%3Dyoutube_gdata&amp;sa=D&amp;usg=ALhdy2-9pJN2CqbcBqdlblis0iu71VhMGQ" TargetMode="External"/><Relationship Id="rId69" Type="http://schemas.openxmlformats.org/officeDocument/2006/relationships/hyperlink" Target="http://www.google.com/url?q=http://www.youtube.com/watch?v%3DMSBGGwxfBoU%26feature%3Dyoutube_gdata&amp;sa=D&amp;usg=ALhdy28F7NVDOQGE38NpYvnbD6k18Xd9_A" TargetMode="External"/><Relationship Id="rId50" Type="http://schemas.openxmlformats.org/officeDocument/2006/relationships/hyperlink" Target="http://www.google.com/url?q=http://www.youtube.com/watch?v%3DyFre4zO0tqA%26feature%3Dyoutube_gdata&amp;sa=D&amp;usg=ALhdy28WDzT0W78ESog_W8ABwxEYxWW3qw" TargetMode="External"/><Relationship Id="rId51" Type="http://schemas.openxmlformats.org/officeDocument/2006/relationships/hyperlink" Target="http://www.google.com/url?q=http://www.youtube.com/watch?v%3DqGUE5veWIkU%26feature%3Dyoutube_gdata&amp;sa=D&amp;usg=ALhdy2_Tgl3B4B-txdmvlJyJ4YQSWMopMA" TargetMode="External"/><Relationship Id="rId52" Type="http://schemas.openxmlformats.org/officeDocument/2006/relationships/hyperlink" Target="http://www.google.com/url?q=http://www.youtube.com/watch?v%3Daigki7FOw-o%26feature%3Dyoutube_gdata&amp;sa=D&amp;usg=ALhdy2_0dpI1VvSHaejbmnB_3WW1RtpgdA" TargetMode="External"/><Relationship Id="rId53" Type="http://schemas.openxmlformats.org/officeDocument/2006/relationships/hyperlink" Target="http://www.google.com/url?q=http://www.youtube.com/watch?v%3DUvXKA30Wwn8%26feature%3Dyoutube_gdata&amp;sa=D&amp;usg=ALhdy2_0YyyY1UzX3xjJqYaqWDi0ZZ6HCw" TargetMode="External"/><Relationship Id="rId54" Type="http://schemas.openxmlformats.org/officeDocument/2006/relationships/hyperlink" Target="http://www.google.com/url?q=http://www.youtube.com/watch?v%3D1vDKw0JKIYA%26feature%3Dyoutube_gdata&amp;sa=D&amp;usg=ALhdy2_QIUOFQU08SiYV7lV1iodY_mYKQA" TargetMode="External"/><Relationship Id="rId55" Type="http://schemas.openxmlformats.org/officeDocument/2006/relationships/hyperlink" Target="http://www.google.com/url?q=http://www.youtube.com/watch?v%3DXTnGdub_uqg%26feature%3Dyoutube_gdata&amp;sa=D&amp;usg=ALhdy299qqmBc1yiesvuF2KSWo6kOmi7Fw" TargetMode="External"/><Relationship Id="rId56" Type="http://schemas.openxmlformats.org/officeDocument/2006/relationships/hyperlink" Target="http://www.google.com/url?q=http://www.youtube.com/watch?v%3D_aXAE6VgQ_g%26feature%3Dyoutube_gdata&amp;sa=D&amp;usg=ALhdy2_6vwx3ohLuOCfRgXB-p90yVl3H5w" TargetMode="External"/><Relationship Id="rId57" Type="http://schemas.openxmlformats.org/officeDocument/2006/relationships/hyperlink" Target="http://www.google.com/url?q=http://www.youtube.com/watch?v%3DPI3cp9MsMT4%26feature%3Dyoutube_gdata&amp;sa=D&amp;usg=ALhdy288gzhufeeMecui7NXUQ9OYUHaeFA" TargetMode="External"/><Relationship Id="rId58" Type="http://schemas.openxmlformats.org/officeDocument/2006/relationships/hyperlink" Target="http://www.google.com/url?q=http://www.youtube.com/watch?v%3D9eGa3fH_nrY%26feature%3Dyoutube_gdata&amp;sa=D&amp;usg=ALhdy2_1NGMS0MUn7YNLX-xHgfeWE-pLHA" TargetMode="External"/><Relationship Id="rId59" Type="http://schemas.openxmlformats.org/officeDocument/2006/relationships/hyperlink" Target="http://www.google.com/url?q=http://www.youtube.com/watch?v%3DTal9n0tV9MA%26feature%3Dyoutube_gdata&amp;sa=D&amp;usg=ALhdy2-HXO_9b8x3VI65rq6TKGGNkG4rIQ" TargetMode="External"/><Relationship Id="rId40" Type="http://schemas.openxmlformats.org/officeDocument/2006/relationships/hyperlink" Target="http://www.google.com/url?q=http://www.youtube.com/watch?v%3D4NK2SPC3FpA%26feature%3Dyoutube_gdata&amp;sa=D&amp;usg=ALhdy28qB8YyGFdh2WhWPrMbRELKfOVVSA" TargetMode="External"/><Relationship Id="rId41" Type="http://schemas.openxmlformats.org/officeDocument/2006/relationships/hyperlink" Target="http://www.google.com/url?q=http://www.youtube.com/watch?v%3DlpdkMSC4saI%26feature%3Dyoutube_gdata&amp;sa=D&amp;usg=ALhdy2_jN2jJ_Xdkv85I_tUP7h9vti5o4Q" TargetMode="External"/><Relationship Id="rId42" Type="http://schemas.openxmlformats.org/officeDocument/2006/relationships/hyperlink" Target="http://www.google.com/url?q=http://www.youtube.com/watch?v%3DYfceQ5J_SCs%26feature%3Dyoutube_gdata&amp;sa=D&amp;usg=ALhdy29ev6Ls6niaoeDbUibi1CdtckUNFA" TargetMode="External"/><Relationship Id="rId43" Type="http://schemas.openxmlformats.org/officeDocument/2006/relationships/hyperlink" Target="http://www.google.com/url?q=http://www.youtube.com/watch?v%3D7ucOuVetA8g%26feature%3Dyoutube_gdata&amp;sa=D&amp;usg=ALhdy29i3Gs4m0yZ5DN4yDTAiv4yKGm4Xw" TargetMode="External"/><Relationship Id="rId44" Type="http://schemas.openxmlformats.org/officeDocument/2006/relationships/hyperlink" Target="http://www.google.com/url?q=http://www.youtube.com/watch?v%3D5mKOvPPfXJc%26feature%3Dyoutube_gdata&amp;sa=D&amp;usg=ALhdy2_8UFZ-AvKjYEafIDTPiPiwVS0YEw" TargetMode="External"/><Relationship Id="rId45" Type="http://schemas.openxmlformats.org/officeDocument/2006/relationships/hyperlink" Target="http://www.google.com/url?q=http://www.youtube.com/watch?v%3DiowA-eJt41c%26feature%3Dyoutube_gdata&amp;sa=D&amp;usg=ALhdy2_kKvgUK9XmH2RyK4x7MjyaBpYJiQ" TargetMode="External"/><Relationship Id="rId46" Type="http://schemas.openxmlformats.org/officeDocument/2006/relationships/hyperlink" Target="http://www.google.com/url?q=http://www.youtube.com/watch?v%3DmxPgUKgDCl8%26feature%3Dyoutube_gdata&amp;sa=D&amp;usg=ALhdy28TNasSOXwaUQHWz8EiPWwSOdWYMg" TargetMode="External"/><Relationship Id="rId47" Type="http://schemas.openxmlformats.org/officeDocument/2006/relationships/hyperlink" Target="http://www.google.com/url?q=http://www.youtube.com/watch?v%3DFH3WWQuOVrc%26feature%3Dyoutube_gdata&amp;sa=D&amp;usg=ALhdy2_3R6lyp7mplFaZGVb8blfkwwdxAQ" TargetMode="External"/><Relationship Id="rId48" Type="http://schemas.openxmlformats.org/officeDocument/2006/relationships/hyperlink" Target="http://www.google.com/url?q=http://www.youtube.com/watch?v%3DIY0QTobYuq4%26feature%3Dyoutube_gdata&amp;sa=D&amp;usg=ALhdy29nNz-Z33gklkJW0179K3S0N_HjhA" TargetMode="External"/><Relationship Id="rId49" Type="http://schemas.openxmlformats.org/officeDocument/2006/relationships/hyperlink" Target="http://www.google.com/url?q=http://www.youtube.com/watch?v%3D8TlkysyBbIM%26feature%3Dyoutube_gdata&amp;sa=D&amp;usg=ALhdy2_DDGDJWfWPW6ZtEta4nufB2WNtVg" TargetMode="External"/><Relationship Id="rId1" Type="http://schemas.openxmlformats.org/officeDocument/2006/relationships/hyperlink" Target="http://www.google.com/url?q=http://www.youtube.com/watch?v%3DEdRX4noUK2I%26feature%3Dyoutube_gdata&amp;sa=D&amp;usg=ALhdy2-HZqy9D0AOqEFISuJxHZYUjVXOzQ" TargetMode="External"/><Relationship Id="rId2" Type="http://schemas.openxmlformats.org/officeDocument/2006/relationships/hyperlink" Target="http://www.google.com/url?q=http://www.youtube.com/watch?v%3D0pYMHWHqJKw%26feature%3Dyoutube_gdata&amp;sa=D&amp;usg=ALhdy2_T8dWBe6oFitUYKNGPFU-3nQ7UyQ" TargetMode="External"/><Relationship Id="rId3" Type="http://schemas.openxmlformats.org/officeDocument/2006/relationships/hyperlink" Target="http://www.google.com/url?q=http://www.youtube.com/watch?v%3Dboy9mU8vVhk%26feature%3Dyoutube_gdata&amp;sa=D&amp;usg=ALhdy2_4ppIhWQm4xxuA6GqG3lTf8NlDoQ" TargetMode="External"/><Relationship Id="rId4" Type="http://schemas.openxmlformats.org/officeDocument/2006/relationships/hyperlink" Target="http://www.google.com/url?q=http://www.youtube.com/watch?v%3DFWpKPZslq1g%26feature%3Dyoutube_gdata&amp;sa=D&amp;usg=ALhdy2-RgId57vXkYV71gPiV8bdK4Ohq6w" TargetMode="External"/><Relationship Id="rId5" Type="http://schemas.openxmlformats.org/officeDocument/2006/relationships/hyperlink" Target="http://www.google.com/url?q=http://www.youtube.com/watch?v%3DD9bwLtMUqGY%26feature%3Dyoutube_gdata&amp;sa=D&amp;usg=ALhdy2_mL9zcEhSmk6PTK8XVW1D4w8bhxw" TargetMode="External"/><Relationship Id="rId6" Type="http://schemas.openxmlformats.org/officeDocument/2006/relationships/hyperlink" Target="http://www.google.com/url?q=http://www.youtube.com/watch?v%3DXo4SNvOD9VA%26feature%3Dyoutube_gdata&amp;sa=D&amp;usg=ALhdy29HLfPcav2_9jUybQ10w_qkV_FV0Q" TargetMode="External"/><Relationship Id="rId7" Type="http://schemas.openxmlformats.org/officeDocument/2006/relationships/hyperlink" Target="http://www.google.com/url?q=http://www.youtube.com/watch?v%3DI0-B4AS3sfE%26feature%3Dyoutube_gdata&amp;sa=D&amp;usg=ALhdy2-NCIhjA9j37r-zpIaexi0YjMgG7g" TargetMode="External"/><Relationship Id="rId8" Type="http://schemas.openxmlformats.org/officeDocument/2006/relationships/hyperlink" Target="http://www.google.com/url?q=http://www.youtube.com/watch?v%3D99kKjFAFMMk%26feature%3Dyoutube_gdata&amp;sa=D&amp;usg=ALhdy2--Myn9E9NCz8YnjhxyFk5Q2F66gw" TargetMode="External"/><Relationship Id="rId9" Type="http://schemas.openxmlformats.org/officeDocument/2006/relationships/hyperlink" Target="http://www.google.com/url?q=http://www.youtube.com/watch?v%3Dimb7-oQuAbw%26feature%3Dyoutube_gdata&amp;sa=D&amp;usg=ALhdy29M2EW1TzUHuhec2pAe54LK3js88A" TargetMode="External"/><Relationship Id="rId30" Type="http://schemas.openxmlformats.org/officeDocument/2006/relationships/hyperlink" Target="http://www.google.com/url?q=http://www.youtube.com/watch?v%3DvgZ8Z_827xo%26feature%3Dyoutube_gdata&amp;sa=D&amp;usg=ALhdy2_faiTyHpklLahOoVIz5rBXs-gxMA" TargetMode="External"/><Relationship Id="rId31" Type="http://schemas.openxmlformats.org/officeDocument/2006/relationships/hyperlink" Target="http://www.google.com/url?q=http://www.youtube.com/watch?v%3DcBVizf0MgAk%26feature%3Dyoutube_gdata&amp;sa=D&amp;usg=ALhdy2-wvS1UZ6l9cXdgaCBHIA0mKAWYgw" TargetMode="External"/><Relationship Id="rId32" Type="http://schemas.openxmlformats.org/officeDocument/2006/relationships/hyperlink" Target="http://www.google.com/url?q=http://www.youtube.com/watch?v%3DX_I5YWxqQ5U%26feature%3Dyoutube_gdata&amp;sa=D&amp;usg=ALhdy2-UQjrIu_u0ez07xTXmuL0oj9ydSA" TargetMode="External"/><Relationship Id="rId33" Type="http://schemas.openxmlformats.org/officeDocument/2006/relationships/hyperlink" Target="http://www.google.com/url?q=http://www.youtube.com/watch?v%3DWChLzTMiErY%26feature%3Dyoutube_gdata&amp;sa=D&amp;usg=ALhdy28UWaMphiVwU2ONKIIKlUQRerK4WA" TargetMode="External"/><Relationship Id="rId34" Type="http://schemas.openxmlformats.org/officeDocument/2006/relationships/hyperlink" Target="http://www.google.com/url?q=http://www.youtube.com/watch?v%3DlW_hDV_ElXI%26feature%3Dyoutube_gdata&amp;sa=D&amp;usg=ALhdy29a1hiWirvMkJCKXoYMQSqfM2r_UQ" TargetMode="External"/><Relationship Id="rId35" Type="http://schemas.openxmlformats.org/officeDocument/2006/relationships/hyperlink" Target="http://www.google.com/url?q=http://www.youtube.com/watch?v%3D7IqFvtAXtxI%26feature%3Dyoutube_gdata&amp;sa=D&amp;usg=ALhdy28BJInKtzv_-_M_ZceYM1P8BLejuw" TargetMode="External"/><Relationship Id="rId36" Type="http://schemas.openxmlformats.org/officeDocument/2006/relationships/hyperlink" Target="http://www.google.com/url?q=http://www.youtube.com/watch?v%3DK-e5SldPxL8%26feature%3Dyoutube_gdata&amp;sa=D&amp;usg=ALhdy28uHGJ6jMGZYP06_Ga9gmRM3ju8RA" TargetMode="External"/><Relationship Id="rId37" Type="http://schemas.openxmlformats.org/officeDocument/2006/relationships/hyperlink" Target="http://www.google.com/url?q=http://www.youtube.com/watch?v%3DsLGnZDP5Ecg%26feature%3Dyoutube_gdata&amp;sa=D&amp;usg=ALhdy28J0qvttdA3rm4STlFAB2pE7GU_hg" TargetMode="External"/><Relationship Id="rId38" Type="http://schemas.openxmlformats.org/officeDocument/2006/relationships/hyperlink" Target="http://www.google.com/url?q=http://www.youtube.com/watch?v%3DHO0o4LVMU6k%26feature%3Dyoutube_gdata&amp;sa=D&amp;usg=ALhdy2_GxTwK9IFF-cL5o9LSgRZdVWZfVw" TargetMode="External"/><Relationship Id="rId39" Type="http://schemas.openxmlformats.org/officeDocument/2006/relationships/hyperlink" Target="http://www.google.com/url?q=http://www.youtube.com/watch?v%3DbQ6u71T8W-s%26feature%3Dyoutube_gdata&amp;sa=D&amp;usg=ALhdy285wfEgCJZh6ATKyPvvWGUjDIatAQ" TargetMode="External"/><Relationship Id="rId70" Type="http://schemas.openxmlformats.org/officeDocument/2006/relationships/hyperlink" Target="http://www.google.com/url?q=http://www.youtube.com/watch?v%3Dcw2DKfnsIGs%26feature%3Dyoutube_gdata&amp;sa=D&amp;usg=ALhdy29ryk8fAFFJafgoiv_pM8XRSqOZnQ" TargetMode="External"/><Relationship Id="rId71" Type="http://schemas.openxmlformats.org/officeDocument/2006/relationships/hyperlink" Target="http://www.google.com/url?q=http://www.youtube.com/watch?v%3D2y2i0NMULbA%26feature%3Dyoutube_gdata&amp;sa=D&amp;usg=ALhdy2-sKTtvHB9lJ2Xlwe2zeFzfq7kNqg" TargetMode="External"/><Relationship Id="rId72" Type="http://schemas.openxmlformats.org/officeDocument/2006/relationships/hyperlink" Target="http://www.google.com/url?q=http://www.youtube.com/watch?v%3DEIr-4kxRbas%26feature%3Dyoutube_gdata&amp;sa=D&amp;usg=ALhdy29O1LNcn2FsOQeRz4i40PupUqOPsw" TargetMode="External"/><Relationship Id="rId20" Type="http://schemas.openxmlformats.org/officeDocument/2006/relationships/hyperlink" Target="http://www.google.com/url?q=http://www.youtube.com/watch?v%3D3WNhcZ35ih4%26feature%3Dyoutube_gdata&amp;sa=D&amp;usg=ALhdy297d9prQVilVBGeMaXNV-CEHPebXw" TargetMode="External"/><Relationship Id="rId21" Type="http://schemas.openxmlformats.org/officeDocument/2006/relationships/hyperlink" Target="http://www.google.com/url?q=http://www.youtube.com/watch?v%3DDeYY-47wP28%26feature%3Dyoutube_gdata&amp;sa=D&amp;usg=ALhdy28orsC53MBYopXRBkpQ0z5DhpOHSQ" TargetMode="External"/><Relationship Id="rId22" Type="http://schemas.openxmlformats.org/officeDocument/2006/relationships/hyperlink" Target="http://www.google.com/url?q=http://www.youtube.com/watch?v%3DEXLCnTsnHr8%26feature%3Dyoutube_gdata&amp;sa=D&amp;usg=ALhdy2-fe8p6fi4A4uu4Y1T4ValfNWwnwQ" TargetMode="External"/><Relationship Id="rId23" Type="http://schemas.openxmlformats.org/officeDocument/2006/relationships/hyperlink" Target="http://www.google.com/url?q=http://www.youtube.com/watch?v%3Dh6oUgIvBR8E%26feature%3Dyoutube_gdata&amp;sa=D&amp;usg=ALhdy2-01UvPW7cDTetfUr7gZWFQsvtDdw" TargetMode="External"/><Relationship Id="rId24" Type="http://schemas.openxmlformats.org/officeDocument/2006/relationships/hyperlink" Target="http://www.google.com/url?q=http://www.youtube.com/watch?v%3D9QcHvdM9VFg%26feature%3Dyoutube_gdata&amp;sa=D&amp;usg=ALhdy293WFz0Dq02FfvoEQsvEQ74PqxGGQ" TargetMode="External"/><Relationship Id="rId25" Type="http://schemas.openxmlformats.org/officeDocument/2006/relationships/hyperlink" Target="http://www.google.com/url?q=http://www.youtube.com/watch?v%3D7fG-jkR5sz8%26feature%3Dyoutube_gdata&amp;sa=D&amp;usg=ALhdy2-dvk3gcJMgPfP7B9PkalxWuHlrNg" TargetMode="External"/><Relationship Id="rId26" Type="http://schemas.openxmlformats.org/officeDocument/2006/relationships/hyperlink" Target="http://www.google.com/url?q=http://www.youtube.com/watch?v%3D4hx_TfLabOs%26feature%3Dyoutube_gdata&amp;sa=D&amp;usg=ALhdy29PRrjytoVWK0zip6CjF-3MaIDHBw" TargetMode="External"/><Relationship Id="rId27" Type="http://schemas.openxmlformats.org/officeDocument/2006/relationships/hyperlink" Target="http://www.google.com/url?q=http://www.youtube.com/watch?v%3DikFPXPeekus%26feature%3Dyoutube_gdata&amp;sa=D&amp;usg=ALhdy29CwrqEe24vtSZ9c96Pr0RQ_KMefQ" TargetMode="External"/><Relationship Id="rId28" Type="http://schemas.openxmlformats.org/officeDocument/2006/relationships/hyperlink" Target="http://www.google.com/url?q=http://www.youtube.com/watch?v%3DkMJDmomf8wE%26feature%3Dyoutube_gdata&amp;sa=D&amp;usg=ALhdy29fYxg2Fgt8aUNWyai17QUEIwqB5g" TargetMode="External"/><Relationship Id="rId29" Type="http://schemas.openxmlformats.org/officeDocument/2006/relationships/hyperlink" Target="http://www.google.com/url?q=http://www.youtube.com/watch?v%3DkBnSlZwpZOk%26feature%3Dyoutube_gdata&amp;sa=D&amp;usg=ALhdy2_OoiLqfKDQp8c1pbxIBiambDzFSg" TargetMode="External"/><Relationship Id="rId73" Type="http://schemas.openxmlformats.org/officeDocument/2006/relationships/hyperlink" Target="http://www.google.com/url?q=http://www.youtube.com/watch?v%3D1YYCHIH7cFg%26feature%3Dyoutube_gdata&amp;sa=D&amp;usg=ALhdy2-eUkvaoV2c2-5e2W_MqbKPxZoqDA" TargetMode="External"/><Relationship Id="rId74" Type="http://schemas.openxmlformats.org/officeDocument/2006/relationships/hyperlink" Target="http://www.google.com/url?q=http://www.youtube.com/watch?v%3Dn5XkFZZCDN4%26feature%3Dyoutube_gdata&amp;sa=D&amp;usg=ALhdy28gew4KPjRY0vuyQvbk8XszTQkxDw" TargetMode="External"/><Relationship Id="rId75" Type="http://schemas.openxmlformats.org/officeDocument/2006/relationships/hyperlink" Target="http://www.google.com/url?q=http://www.youtube.com/watch?v%3DFYJjR3qQKZ0%26feature%3Dyoutube_gdata&amp;sa=D&amp;usg=ALhdy2_AQVxrlIss3sqqqgf3c_v0yxiz6g" TargetMode="External"/><Relationship Id="rId76" Type="http://schemas.openxmlformats.org/officeDocument/2006/relationships/hyperlink" Target="http://www.google.com/url?q=http://www.youtube.com/watch?v%3DhVUoyqNQGh8%26feature%3Dyoutube_gdata&amp;sa=D&amp;usg=ALhdy290RB9avE6Gs7iMC7IaHjwBjPM0ow" TargetMode="External"/><Relationship Id="rId77" Type="http://schemas.openxmlformats.org/officeDocument/2006/relationships/hyperlink" Target="http://www.google.com/url?q=http://www.youtube.com/watch?v%3DtXPI9MEIbfI%26feature%3Dyoutube_gdata&amp;sa=D&amp;usg=ALhdy2-uvoCQl6OuDI3OebVHaJ5jWYhyiA" TargetMode="External"/><Relationship Id="rId78" Type="http://schemas.openxmlformats.org/officeDocument/2006/relationships/hyperlink" Target="http://www.google.com/url?q=http://www.youtube.com/watch?v%3DC5JVuSvuGiQ%26feature%3Dyoutube_gdata&amp;sa=D&amp;usg=ALhdy2-nrbOdvdM2dLWEn5EnLI9BIT1lLw" TargetMode="External"/><Relationship Id="rId60" Type="http://schemas.openxmlformats.org/officeDocument/2006/relationships/hyperlink" Target="http://www.google.com/url?q=http://www.youtube.com/watch?v%3DgVSGXxQRCVY%26feature%3Dyoutube_gdata&amp;sa=D&amp;usg=ALhdy2_jJlf2dmKm_cEJP53a2uba-gnIsA" TargetMode="External"/><Relationship Id="rId61" Type="http://schemas.openxmlformats.org/officeDocument/2006/relationships/hyperlink" Target="http://www.google.com/url?q=http://www.youtube.com/watch?v%3DYm_G95gIEkU%26feature%3Dyoutube_gdata&amp;sa=D&amp;usg=ALhdy2_TiiYFuzrEQiYK4SlrYq8AFuP6bw" TargetMode="External"/><Relationship Id="rId62" Type="http://schemas.openxmlformats.org/officeDocument/2006/relationships/hyperlink" Target="http://www.google.com/url?q=http://www.youtube.com/watch?v%3DkuK833wlTqI%26feature%3Dyoutube_gdata&amp;sa=D&amp;usg=ALhdy2_3QnFKBj7KaitosCeiDWGKIOLZOA" TargetMode="External"/><Relationship Id="rId10" Type="http://schemas.openxmlformats.org/officeDocument/2006/relationships/hyperlink" Target="http://www.google.com/url?q=http://www.youtube.com/watch?v%3DnagYui0LH6c%26feature%3Dyoutube_gdata&amp;sa=D&amp;usg=ALhdy28jVBv2-g9hoONs7SSXmF5f4msJ2Q" TargetMode="External"/><Relationship Id="rId11" Type="http://schemas.openxmlformats.org/officeDocument/2006/relationships/hyperlink" Target="http://www.google.com/url?q=http://www.youtube.com/watch?v%3D0shuTKOY0e8%26feature%3Dyoutube_gdata&amp;sa=D&amp;usg=ALhdy28MYn9y8h5rOaeBLhIXS8zMwRwjGw" TargetMode="External"/><Relationship Id="rId12" Type="http://schemas.openxmlformats.org/officeDocument/2006/relationships/hyperlink" Target="http://www.google.com/url?q=http://www.youtube.com/watch?v%3DIHtPHb4nhcI%26feature%3Dyoutube_gdata&amp;sa=D&amp;usg=ALhdy2-3x1Al5d3My30yeCG6rSjZobVqfg"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dovepress.com/author_guidelines.php?content_id=370" TargetMode="External"/><Relationship Id="rId4" Type="http://schemas.openxmlformats.org/officeDocument/2006/relationships/hyperlink" Target="http://www.dovepress.com/author_guidelines.php?content_id=370" TargetMode="External"/><Relationship Id="rId5" Type="http://schemas.openxmlformats.org/officeDocument/2006/relationships/hyperlink" Target="http://www.dovepress.com/author_guidelines.php?content_id=370" TargetMode="External"/><Relationship Id="rId6" Type="http://schemas.openxmlformats.org/officeDocument/2006/relationships/hyperlink" Target="http://www.dovepress.com/author_guidelines.php?content_id=370" TargetMode="External"/><Relationship Id="rId7" Type="http://schemas.openxmlformats.org/officeDocument/2006/relationships/hyperlink" Target="http://www.dovepress.com/author_guidelines.php?content_id=370" TargetMode="External"/><Relationship Id="rId1" Type="http://schemas.openxmlformats.org/officeDocument/2006/relationships/hyperlink" Target="http://www.dovepress.com/author_guidelines.php?content_id=370" TargetMode="External"/><Relationship Id="rId2" Type="http://schemas.openxmlformats.org/officeDocument/2006/relationships/hyperlink" Target="http://www.dovepress.com/author_guidelines.php?content_id=370" TargetMode="Externa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
  <sheetViews>
    <sheetView tabSelected="1" workbookViewId="0">
      <selection activeCell="D2" sqref="D2"/>
    </sheetView>
  </sheetViews>
  <sheetFormatPr baseColWidth="10" defaultRowHeight="12" x14ac:dyDescent="0"/>
  <cols>
    <col min="1" max="1" width="33.6640625" customWidth="1"/>
    <col min="2" max="2" width="17.33203125" customWidth="1"/>
    <col min="3" max="3" width="7.5" customWidth="1"/>
    <col min="4" max="4" width="8.5" customWidth="1"/>
    <col min="5" max="5" width="13.33203125" style="114" customWidth="1"/>
    <col min="6" max="6" width="13.83203125" style="114" customWidth="1"/>
    <col min="7" max="7" width="10.83203125" customWidth="1"/>
  </cols>
  <sheetData>
    <row r="1" spans="1:17" s="25" customFormat="1" ht="135">
      <c r="A1" s="23" t="s">
        <v>12187</v>
      </c>
      <c r="D1" s="91"/>
      <c r="E1" s="82"/>
      <c r="F1" s="82"/>
    </row>
    <row r="2" spans="1:17" ht="60" customHeight="1" thickBot="1">
      <c r="A2" s="115" t="s">
        <v>2047</v>
      </c>
      <c r="B2" s="115" t="s">
        <v>3283</v>
      </c>
      <c r="C2" s="115" t="s">
        <v>2908</v>
      </c>
      <c r="D2" s="115" t="s">
        <v>3282</v>
      </c>
      <c r="E2" s="116" t="s">
        <v>3280</v>
      </c>
      <c r="F2" s="116" t="s">
        <v>3281</v>
      </c>
    </row>
    <row r="3" spans="1:17" ht="13" thickTop="1">
      <c r="A3" s="117" t="s">
        <v>3261</v>
      </c>
      <c r="B3" s="118" t="s">
        <v>2931</v>
      </c>
      <c r="C3" s="118">
        <v>131</v>
      </c>
      <c r="D3" s="119">
        <f>Table14[[#This Row],[Number of YouTube Video Abstracts]]/C23</f>
        <v>0.14146868250539957</v>
      </c>
      <c r="E3" s="118">
        <f>SUM('Publication Date and views'!C3:C133)</f>
        <v>21366</v>
      </c>
      <c r="F3" s="120">
        <f>Table14[[#This Row],[Total Video Abstracts View Count]]/Table14[[#This Row],[Number of YouTube Video Abstracts]]</f>
        <v>163.09923664122138</v>
      </c>
    </row>
    <row r="4" spans="1:17" ht="24">
      <c r="A4" s="121" t="s">
        <v>12148</v>
      </c>
      <c r="B4" s="122" t="s">
        <v>2925</v>
      </c>
      <c r="C4" s="122">
        <v>111</v>
      </c>
      <c r="D4" s="123">
        <f>Table14[[#This Row],[Number of YouTube Video Abstracts]]/C23</f>
        <v>0.11987041036717062</v>
      </c>
      <c r="E4" s="122">
        <f>SUM('Publication Date and views'!C135:C245)</f>
        <v>87224</v>
      </c>
      <c r="F4" s="124">
        <f>Table14[[#This Row],[Total Video Abstracts View Count]]/Table14[[#This Row],[Number of YouTube Video Abstracts]]</f>
        <v>785.80180180180184</v>
      </c>
    </row>
    <row r="5" spans="1:17">
      <c r="A5" s="121" t="s">
        <v>12149</v>
      </c>
      <c r="B5" s="122" t="s">
        <v>2925</v>
      </c>
      <c r="C5" s="122">
        <v>104</v>
      </c>
      <c r="D5" s="123">
        <f>Table14[[#This Row],[Number of YouTube Video Abstracts]]/C23</f>
        <v>0.11231101511879049</v>
      </c>
      <c r="E5" s="122">
        <f>SUM('Publication Date and views'!C247:C350)</f>
        <v>108736</v>
      </c>
      <c r="F5" s="124">
        <f>Table14[[#This Row],[Total Video Abstracts View Count]]/Table14[[#This Row],[Number of YouTube Video Abstracts]]</f>
        <v>1045.5384615384614</v>
      </c>
      <c r="Q5" s="133"/>
    </row>
    <row r="6" spans="1:17">
      <c r="A6" s="125" t="s">
        <v>2972</v>
      </c>
      <c r="B6" s="126" t="s">
        <v>2911</v>
      </c>
      <c r="C6" s="126">
        <v>95</v>
      </c>
      <c r="D6" s="127">
        <f>Table14[[#This Row],[Number of YouTube Video Abstracts]]/C23</f>
        <v>0.10259179265658748</v>
      </c>
      <c r="E6" s="126">
        <f>SUM('Publication Date and views'!C352:C446)</f>
        <v>279993</v>
      </c>
      <c r="F6" s="128">
        <f>Table14[[#This Row],[Total Video Abstracts View Count]]/Table14[[#This Row],[Number of YouTube Video Abstracts]]</f>
        <v>2947.2947368421051</v>
      </c>
    </row>
    <row r="7" spans="1:17">
      <c r="A7" s="121" t="s">
        <v>12134</v>
      </c>
      <c r="B7" s="122" t="s">
        <v>2929</v>
      </c>
      <c r="C7" s="122">
        <v>83</v>
      </c>
      <c r="D7" s="123">
        <f>Table14[[#This Row],[Number of YouTube Video Abstracts]]/C23</f>
        <v>8.9632829373650108E-2</v>
      </c>
      <c r="E7" s="122">
        <f>SUM('Publication Date and views'!C448:C530)</f>
        <v>126045</v>
      </c>
      <c r="F7" s="124">
        <f>Table14[[#This Row],[Total Video Abstracts View Count]]/Table14[[#This Row],[Number of YouTube Video Abstracts]]</f>
        <v>1518.6144578313254</v>
      </c>
    </row>
    <row r="8" spans="1:17">
      <c r="A8" s="121" t="s">
        <v>2920</v>
      </c>
      <c r="B8" s="122" t="s">
        <v>2921</v>
      </c>
      <c r="C8" s="122">
        <v>81</v>
      </c>
      <c r="D8" s="123">
        <f>Table14[[#This Row],[Number of YouTube Video Abstracts]]/C23</f>
        <v>8.7473002159827215E-2</v>
      </c>
      <c r="E8" s="122">
        <f>SUM('Publication Date and views'!C532:C612)</f>
        <v>53938</v>
      </c>
      <c r="F8" s="124">
        <f>Table14[[#This Row],[Total Video Abstracts View Count]]/Table14[[#This Row],[Number of YouTube Video Abstracts]]</f>
        <v>665.90123456790127</v>
      </c>
    </row>
    <row r="9" spans="1:17">
      <c r="A9" s="121" t="s">
        <v>3251</v>
      </c>
      <c r="B9" s="122" t="s">
        <v>3250</v>
      </c>
      <c r="C9" s="122">
        <v>70</v>
      </c>
      <c r="D9" s="123">
        <f>Table14[[#This Row],[Number of YouTube Video Abstracts]]/C23</f>
        <v>7.5593952483801297E-2</v>
      </c>
      <c r="E9" s="122">
        <f>SUM('Publication Date and views'!C614:C683)</f>
        <v>61181</v>
      </c>
      <c r="F9" s="124">
        <f>Table14[[#This Row],[Total Video Abstracts View Count]]/Table14[[#This Row],[Number of YouTube Video Abstracts]]</f>
        <v>874.01428571428573</v>
      </c>
    </row>
    <row r="10" spans="1:17">
      <c r="A10" s="121" t="s">
        <v>2917</v>
      </c>
      <c r="B10" s="122" t="s">
        <v>2918</v>
      </c>
      <c r="C10" s="122">
        <v>49</v>
      </c>
      <c r="D10" s="123">
        <f>Table14[[#This Row],[Number of YouTube Video Abstracts]]/C23</f>
        <v>5.2915766738660906E-2</v>
      </c>
      <c r="E10" s="122">
        <f>SUM('Publication Date and views'!C685:C733)</f>
        <v>10107</v>
      </c>
      <c r="F10" s="124">
        <f>Table14[[#This Row],[Total Video Abstracts View Count]]/Table14[[#This Row],[Number of YouTube Video Abstracts]]</f>
        <v>206.26530612244898</v>
      </c>
    </row>
    <row r="11" spans="1:17">
      <c r="A11" s="121" t="s">
        <v>2902</v>
      </c>
      <c r="B11" s="122" t="s">
        <v>2951</v>
      </c>
      <c r="C11" s="122">
        <v>44</v>
      </c>
      <c r="D11" s="123">
        <f>Table14[[#This Row],[Number of YouTube Video Abstracts]]/C23</f>
        <v>4.7516198704103674E-2</v>
      </c>
      <c r="E11" s="122">
        <f>SUM('Publication Date and views'!C735:C778)</f>
        <v>14534</v>
      </c>
      <c r="F11" s="124">
        <f>Table14[[#This Row],[Total Video Abstracts View Count]]/Table14[[#This Row],[Number of YouTube Video Abstracts]]</f>
        <v>330.31818181818181</v>
      </c>
    </row>
    <row r="12" spans="1:17">
      <c r="A12" s="121" t="s">
        <v>2915</v>
      </c>
      <c r="B12" s="122" t="s">
        <v>2916</v>
      </c>
      <c r="C12" s="122">
        <v>28</v>
      </c>
      <c r="D12" s="123">
        <f>Table14[[#This Row],[Number of YouTube Video Abstracts]]/C23</f>
        <v>3.0237580993520519E-2</v>
      </c>
      <c r="E12" s="122">
        <f>SUM('Publication Date and views'!C780:C807)</f>
        <v>70005</v>
      </c>
      <c r="F12" s="124">
        <f>Table14[[#This Row],[Total Video Abstracts View Count]]/Table14[[#This Row],[Number of YouTube Video Abstracts]]</f>
        <v>2500.1785714285716</v>
      </c>
    </row>
    <row r="13" spans="1:17">
      <c r="A13" s="121" t="s">
        <v>2862</v>
      </c>
      <c r="B13" s="122" t="s">
        <v>2934</v>
      </c>
      <c r="C13" s="122">
        <v>25</v>
      </c>
      <c r="D13" s="123">
        <f>C13/C23</f>
        <v>2.6997840172786176E-2</v>
      </c>
      <c r="E13" s="122">
        <f>SUM('Publication Date and views'!C809:C833)</f>
        <v>7151</v>
      </c>
      <c r="F13" s="124">
        <f>Table14[[#This Row],[Total Video Abstracts View Count]]/Table14[[#This Row],[Number of YouTube Video Abstracts]]</f>
        <v>286.04000000000002</v>
      </c>
    </row>
    <row r="14" spans="1:17">
      <c r="A14" s="121" t="s">
        <v>2904</v>
      </c>
      <c r="B14" s="122" t="s">
        <v>2953</v>
      </c>
      <c r="C14" s="122">
        <v>25</v>
      </c>
      <c r="D14" s="123">
        <f>C14/C23</f>
        <v>2.6997840172786176E-2</v>
      </c>
      <c r="E14" s="122">
        <f>SUM('Publication Date and views'!C835:C859)</f>
        <v>5781</v>
      </c>
      <c r="F14" s="124">
        <f>Table14[[#This Row],[Total Video Abstracts View Count]]/Table14[[#This Row],[Number of YouTube Video Abstracts]]</f>
        <v>231.24</v>
      </c>
    </row>
    <row r="15" spans="1:17" ht="24">
      <c r="A15" s="121" t="s">
        <v>2872</v>
      </c>
      <c r="B15" s="122" t="s">
        <v>2940</v>
      </c>
      <c r="C15" s="122">
        <v>23</v>
      </c>
      <c r="D15" s="123">
        <f>C15/C23</f>
        <v>2.4838012958963283E-2</v>
      </c>
      <c r="E15" s="122">
        <f>SUM('Publication Date and views'!C861:C883)</f>
        <v>6543</v>
      </c>
      <c r="F15" s="124">
        <f>Table14[[#This Row],[Total Video Abstracts View Count]]/Table14[[#This Row],[Number of YouTube Video Abstracts]]</f>
        <v>284.47826086956519</v>
      </c>
    </row>
    <row r="16" spans="1:17" ht="24">
      <c r="A16" s="121" t="s">
        <v>2871</v>
      </c>
      <c r="B16" s="122" t="s">
        <v>2939</v>
      </c>
      <c r="C16" s="122">
        <v>13</v>
      </c>
      <c r="D16" s="123">
        <f>C16/C23</f>
        <v>1.4038876889848811E-2</v>
      </c>
      <c r="E16" s="122">
        <f>SUM('Publication Date and views'!C885:C897)</f>
        <v>3106</v>
      </c>
      <c r="F16" s="124">
        <f>Table14[[#This Row],[Total Video Abstracts View Count]]/Table14[[#This Row],[Number of YouTube Video Abstracts]]</f>
        <v>238.92307692307693</v>
      </c>
    </row>
    <row r="17" spans="1:6">
      <c r="A17" s="121" t="s">
        <v>12133</v>
      </c>
      <c r="B17" s="122" t="s">
        <v>2956</v>
      </c>
      <c r="C17" s="122">
        <v>12</v>
      </c>
      <c r="D17" s="123">
        <f>C17/C23</f>
        <v>1.2958963282937365E-2</v>
      </c>
      <c r="E17" s="122">
        <f>SUM('Publication Date and views'!C899:C910)</f>
        <v>3571</v>
      </c>
      <c r="F17" s="124">
        <f>Table14[[#This Row],[Total Video Abstracts View Count]]/Table14[[#This Row],[Number of YouTube Video Abstracts]]</f>
        <v>297.58333333333331</v>
      </c>
    </row>
    <row r="18" spans="1:6">
      <c r="A18" s="121" t="s">
        <v>3252</v>
      </c>
      <c r="B18" s="122" t="s">
        <v>3249</v>
      </c>
      <c r="C18" s="122">
        <v>8</v>
      </c>
      <c r="D18" s="123">
        <f>C18/C23</f>
        <v>8.6393088552915772E-3</v>
      </c>
      <c r="E18" s="122">
        <f>SUM('Publication Date and views'!C912:C919)</f>
        <v>1992</v>
      </c>
      <c r="F18" s="124">
        <f>Table14[[#This Row],[Total Video Abstracts View Count]]/Table14[[#This Row],[Number of YouTube Video Abstracts]]</f>
        <v>249</v>
      </c>
    </row>
    <row r="19" spans="1:6" ht="24">
      <c r="A19" s="129" t="s">
        <v>2874</v>
      </c>
      <c r="B19" s="130" t="s">
        <v>2941</v>
      </c>
      <c r="C19" s="130">
        <v>7</v>
      </c>
      <c r="D19" s="131">
        <f>C19/C23</f>
        <v>7.5593952483801298E-3</v>
      </c>
      <c r="E19" s="130">
        <f>SUM('Publication Date and views'!C921:C927)</f>
        <v>1779</v>
      </c>
      <c r="F19" s="132">
        <f>Table14[[#This Row],[Total Video Abstracts View Count]]/Table14[[#This Row],[Number of YouTube Video Abstracts]]</f>
        <v>254.14285714285714</v>
      </c>
    </row>
    <row r="20" spans="1:6" ht="24">
      <c r="A20" s="121" t="s">
        <v>2885</v>
      </c>
      <c r="B20" s="122" t="s">
        <v>2944</v>
      </c>
      <c r="C20" s="122">
        <v>7</v>
      </c>
      <c r="D20" s="123">
        <f>C20/C23</f>
        <v>7.5593952483801298E-3</v>
      </c>
      <c r="E20" s="122">
        <f>SUM('Publication Date and views'!C929:C935)</f>
        <v>1512</v>
      </c>
      <c r="F20" s="124">
        <f>Table14[[#This Row],[Total Video Abstracts View Count]]/Table14[[#This Row],[Number of YouTube Video Abstracts]]</f>
        <v>216</v>
      </c>
    </row>
    <row r="21" spans="1:6" ht="24">
      <c r="A21" s="121" t="s">
        <v>2868</v>
      </c>
      <c r="B21" s="122" t="s">
        <v>2936</v>
      </c>
      <c r="C21" s="122">
        <v>5</v>
      </c>
      <c r="D21" s="123">
        <f>C21/C23</f>
        <v>5.3995680345572351E-3</v>
      </c>
      <c r="E21" s="122">
        <f>SUM('Publication Date and views'!C937:C941)</f>
        <v>545</v>
      </c>
      <c r="F21" s="124">
        <f>Table14[[#This Row],[Total Video Abstracts View Count]]/Table14[[#This Row],[Number of YouTube Video Abstracts]]</f>
        <v>109</v>
      </c>
    </row>
    <row r="22" spans="1:6">
      <c r="A22" s="125" t="s">
        <v>2889</v>
      </c>
      <c r="B22" s="126" t="s">
        <v>2945</v>
      </c>
      <c r="C22" s="126">
        <v>5</v>
      </c>
      <c r="D22" s="127">
        <f>C22/C23</f>
        <v>5.3995680345572351E-3</v>
      </c>
      <c r="E22" s="126">
        <f>SUM('Publication Date and views'!C943:C947)</f>
        <v>886</v>
      </c>
      <c r="F22" s="128">
        <f>Table14[[#This Row],[Total Video Abstracts View Count]]/Table14[[#This Row],[Number of YouTube Video Abstracts]]</f>
        <v>177.2</v>
      </c>
    </row>
    <row r="23" spans="1:6">
      <c r="A23" s="125" t="s">
        <v>2996</v>
      </c>
      <c r="B23" s="126"/>
      <c r="C23" s="126">
        <f>SUM(C3:C22)</f>
        <v>926</v>
      </c>
      <c r="D23" s="127">
        <f>SUM(D3:D22)</f>
        <v>0.99999999999999989</v>
      </c>
      <c r="E23" s="126">
        <f>SUM(E3:E22)</f>
        <v>865995</v>
      </c>
      <c r="F23" s="128">
        <f>Table14[[#This Row],[Total Video Abstracts View Count]]/Table14[[#This Row],[Number of YouTube Video Abstracts]]</f>
        <v>935.1997840172786</v>
      </c>
    </row>
  </sheetData>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359"/>
  <sheetViews>
    <sheetView workbookViewId="0">
      <selection activeCell="C9" sqref="C9"/>
    </sheetView>
  </sheetViews>
  <sheetFormatPr baseColWidth="10" defaultColWidth="55.5" defaultRowHeight="12" x14ac:dyDescent="0"/>
  <cols>
    <col min="1" max="1" width="62.83203125" customWidth="1"/>
    <col min="8" max="8" width="13.6640625" customWidth="1"/>
    <col min="9" max="9" width="35.5" customWidth="1"/>
    <col min="10" max="10" width="21.5" customWidth="1"/>
    <col min="11" max="11" width="16.5" customWidth="1"/>
    <col min="12" max="12" width="6.5" customWidth="1"/>
    <col min="13" max="13" width="8.1640625" customWidth="1"/>
    <col min="14" max="14" width="5.6640625" customWidth="1"/>
    <col min="15" max="15" width="7.83203125" customWidth="1"/>
    <col min="16" max="16" width="23" customWidth="1"/>
    <col min="17" max="17" width="20.5" customWidth="1"/>
    <col min="22" max="22" width="26.1640625" customWidth="1"/>
    <col min="23" max="23" width="7.5" customWidth="1"/>
    <col min="24" max="24" width="4.83203125" customWidth="1"/>
    <col min="25" max="25" width="8.6640625" customWidth="1"/>
    <col min="26" max="26" width="10.33203125" customWidth="1"/>
  </cols>
  <sheetData>
    <row r="1" spans="1:27" ht="72" customHeight="1">
      <c r="A1" s="198" t="s">
        <v>12162</v>
      </c>
      <c r="B1" s="198"/>
    </row>
    <row r="2" spans="1:27">
      <c r="A2" s="134" t="s">
        <v>0</v>
      </c>
      <c r="B2" s="134" t="s">
        <v>1438</v>
      </c>
      <c r="C2" s="134" t="s">
        <v>3290</v>
      </c>
      <c r="D2" s="134" t="s">
        <v>3291</v>
      </c>
      <c r="E2" s="134" t="s">
        <v>3292</v>
      </c>
      <c r="F2" s="134" t="s">
        <v>3293</v>
      </c>
      <c r="G2" s="134" t="s">
        <v>3294</v>
      </c>
      <c r="H2" s="134" t="s">
        <v>3295</v>
      </c>
      <c r="I2" s="134" t="s">
        <v>3296</v>
      </c>
      <c r="J2" s="134" t="s">
        <v>3297</v>
      </c>
      <c r="K2" s="134" t="s">
        <v>3298</v>
      </c>
      <c r="L2" s="134" t="s">
        <v>2992</v>
      </c>
      <c r="M2" s="134" t="s">
        <v>2993</v>
      </c>
      <c r="N2" s="134" t="s">
        <v>2994</v>
      </c>
      <c r="O2" s="134" t="s">
        <v>2995</v>
      </c>
      <c r="P2" s="134" t="s">
        <v>4086</v>
      </c>
      <c r="Q2" s="134" t="s">
        <v>3289</v>
      </c>
      <c r="R2" s="134" t="s">
        <v>12067</v>
      </c>
      <c r="S2" s="134" t="s">
        <v>1415</v>
      </c>
      <c r="T2" s="134" t="s">
        <v>3300</v>
      </c>
      <c r="U2" s="134" t="s">
        <v>3301</v>
      </c>
      <c r="V2" s="134" t="s">
        <v>3302</v>
      </c>
      <c r="W2" s="134" t="s">
        <v>3303</v>
      </c>
      <c r="X2" s="134" t="s">
        <v>3304</v>
      </c>
      <c r="Y2" s="134" t="s">
        <v>3305</v>
      </c>
      <c r="Z2" s="134" t="s">
        <v>3306</v>
      </c>
      <c r="AA2" s="134"/>
    </row>
    <row r="3" spans="1:27" ht="24">
      <c r="A3" t="s">
        <v>4087</v>
      </c>
      <c r="B3" t="s">
        <v>4088</v>
      </c>
      <c r="C3" t="s">
        <v>3315</v>
      </c>
      <c r="D3" s="1" t="s">
        <v>8532</v>
      </c>
      <c r="E3" s="1">
        <v>40240</v>
      </c>
      <c r="F3" t="s">
        <v>2992</v>
      </c>
      <c r="G3" t="s">
        <v>4089</v>
      </c>
      <c r="H3" t="s">
        <v>3694</v>
      </c>
      <c r="I3" t="s">
        <v>8533</v>
      </c>
      <c r="J3" s="166" t="s">
        <v>4090</v>
      </c>
      <c r="K3" s="166" t="s">
        <v>4091</v>
      </c>
      <c r="L3" s="166" t="s">
        <v>4092</v>
      </c>
      <c r="M3" s="166" t="s">
        <v>4093</v>
      </c>
      <c r="N3" s="166" t="s">
        <v>4094</v>
      </c>
      <c r="O3" s="166" t="s">
        <v>4094</v>
      </c>
      <c r="P3">
        <v>795</v>
      </c>
      <c r="Q3">
        <v>0</v>
      </c>
    </row>
    <row r="4" spans="1:27" ht="24">
      <c r="A4" t="s">
        <v>4109</v>
      </c>
      <c r="B4" t="s">
        <v>4110</v>
      </c>
      <c r="C4" t="s">
        <v>3315</v>
      </c>
      <c r="D4" s="1" t="s">
        <v>8534</v>
      </c>
      <c r="E4" s="1">
        <v>40242</v>
      </c>
      <c r="F4" t="s">
        <v>2992</v>
      </c>
      <c r="G4" t="s">
        <v>4089</v>
      </c>
      <c r="H4" t="s">
        <v>3700</v>
      </c>
      <c r="I4" t="s">
        <v>8535</v>
      </c>
      <c r="J4" s="166" t="s">
        <v>4090</v>
      </c>
      <c r="K4" s="166" t="s">
        <v>4091</v>
      </c>
      <c r="L4" s="166" t="s">
        <v>4092</v>
      </c>
      <c r="M4" s="166" t="s">
        <v>4094</v>
      </c>
      <c r="N4" s="166" t="s">
        <v>4092</v>
      </c>
      <c r="O4" s="166" t="s">
        <v>4092</v>
      </c>
      <c r="P4">
        <v>753</v>
      </c>
      <c r="Q4">
        <v>0</v>
      </c>
    </row>
    <row r="5" spans="1:27" ht="48">
      <c r="A5" t="s">
        <v>4098</v>
      </c>
      <c r="B5" t="s">
        <v>4099</v>
      </c>
      <c r="C5" t="s">
        <v>3315</v>
      </c>
      <c r="D5" s="1" t="s">
        <v>8534</v>
      </c>
      <c r="E5" s="1">
        <v>40242</v>
      </c>
      <c r="F5" t="s">
        <v>2992</v>
      </c>
      <c r="G5" t="s">
        <v>4089</v>
      </c>
      <c r="H5" t="s">
        <v>8536</v>
      </c>
      <c r="I5" t="s">
        <v>8537</v>
      </c>
      <c r="J5" s="166" t="s">
        <v>4100</v>
      </c>
      <c r="K5" s="166" t="s">
        <v>4101</v>
      </c>
      <c r="L5" s="166" t="s">
        <v>4102</v>
      </c>
      <c r="M5" s="166" t="s">
        <v>4103</v>
      </c>
      <c r="N5" s="166" t="s">
        <v>4104</v>
      </c>
      <c r="O5" s="166" t="s">
        <v>4092</v>
      </c>
      <c r="P5">
        <v>1268</v>
      </c>
      <c r="Q5">
        <v>0</v>
      </c>
    </row>
    <row r="6" spans="1:27">
      <c r="A6" t="s">
        <v>4105</v>
      </c>
      <c r="B6" t="s">
        <v>4106</v>
      </c>
      <c r="C6" t="s">
        <v>3315</v>
      </c>
      <c r="D6" s="1" t="s">
        <v>8534</v>
      </c>
      <c r="E6" s="1">
        <v>40242</v>
      </c>
      <c r="F6" t="s">
        <v>2992</v>
      </c>
      <c r="G6" t="s">
        <v>4089</v>
      </c>
      <c r="H6" t="s">
        <v>8538</v>
      </c>
      <c r="I6" t="s">
        <v>8539</v>
      </c>
      <c r="J6" s="166" t="s">
        <v>4107</v>
      </c>
      <c r="K6" s="166" t="s">
        <v>4108</v>
      </c>
      <c r="L6" s="166" t="s">
        <v>4094</v>
      </c>
      <c r="M6" s="166" t="s">
        <v>4090</v>
      </c>
      <c r="N6" s="166" t="s">
        <v>4093</v>
      </c>
      <c r="O6" s="166" t="s">
        <v>4094</v>
      </c>
      <c r="P6">
        <v>393</v>
      </c>
      <c r="Q6">
        <v>0</v>
      </c>
    </row>
    <row r="7" spans="1:27">
      <c r="A7" t="s">
        <v>4095</v>
      </c>
      <c r="B7" t="s">
        <v>4096</v>
      </c>
      <c r="C7" t="s">
        <v>3315</v>
      </c>
      <c r="D7" s="1" t="s">
        <v>8534</v>
      </c>
      <c r="E7" s="1">
        <v>40242</v>
      </c>
      <c r="F7" t="s">
        <v>2992</v>
      </c>
      <c r="G7" t="s">
        <v>4089</v>
      </c>
      <c r="H7" t="s">
        <v>3498</v>
      </c>
      <c r="I7" t="s">
        <v>8540</v>
      </c>
      <c r="J7" s="166" t="s">
        <v>4092</v>
      </c>
      <c r="K7" s="166" t="s">
        <v>4097</v>
      </c>
      <c r="L7" s="166" t="s">
        <v>4094</v>
      </c>
      <c r="M7" s="166" t="s">
        <v>4094</v>
      </c>
      <c r="N7" s="166" t="s">
        <v>4092</v>
      </c>
      <c r="O7" s="166" t="s">
        <v>4094</v>
      </c>
      <c r="P7">
        <v>355</v>
      </c>
      <c r="Q7">
        <v>0</v>
      </c>
    </row>
    <row r="8" spans="1:27" ht="24">
      <c r="A8" t="s">
        <v>4134</v>
      </c>
      <c r="B8" t="s">
        <v>4135</v>
      </c>
      <c r="C8" t="s">
        <v>3315</v>
      </c>
      <c r="D8" s="1" t="s">
        <v>8541</v>
      </c>
      <c r="E8" s="1">
        <v>40246</v>
      </c>
      <c r="F8" t="s">
        <v>2992</v>
      </c>
      <c r="G8" t="s">
        <v>4089</v>
      </c>
      <c r="H8" t="s">
        <v>8542</v>
      </c>
      <c r="I8" t="s">
        <v>8543</v>
      </c>
      <c r="J8" s="166" t="s">
        <v>4093</v>
      </c>
      <c r="K8" s="166" t="s">
        <v>4136</v>
      </c>
      <c r="L8" s="166" t="s">
        <v>4094</v>
      </c>
      <c r="M8" s="166" t="s">
        <v>4092</v>
      </c>
      <c r="N8" s="166" t="s">
        <v>4092</v>
      </c>
      <c r="O8" s="166" t="s">
        <v>4094</v>
      </c>
      <c r="P8">
        <v>1180</v>
      </c>
      <c r="Q8">
        <v>0</v>
      </c>
    </row>
    <row r="9" spans="1:27" ht="24">
      <c r="A9" t="s">
        <v>4139</v>
      </c>
      <c r="B9" t="s">
        <v>4140</v>
      </c>
      <c r="C9" t="s">
        <v>3315</v>
      </c>
      <c r="D9" s="1" t="s">
        <v>8541</v>
      </c>
      <c r="E9" s="1">
        <v>40246</v>
      </c>
      <c r="F9" t="s">
        <v>2992</v>
      </c>
      <c r="G9" t="s">
        <v>4089</v>
      </c>
      <c r="H9" t="s">
        <v>8544</v>
      </c>
      <c r="I9" t="s">
        <v>8545</v>
      </c>
      <c r="J9" s="166" t="s">
        <v>4115</v>
      </c>
      <c r="K9" s="166" t="s">
        <v>4133</v>
      </c>
      <c r="L9" s="166" t="s">
        <v>4090</v>
      </c>
      <c r="M9" s="166" t="s">
        <v>4092</v>
      </c>
      <c r="N9" s="166" t="s">
        <v>4094</v>
      </c>
      <c r="O9" s="166" t="s">
        <v>4094</v>
      </c>
      <c r="P9">
        <v>519</v>
      </c>
      <c r="Q9">
        <v>0</v>
      </c>
    </row>
    <row r="10" spans="1:27">
      <c r="A10" t="s">
        <v>4126</v>
      </c>
      <c r="B10" t="s">
        <v>4127</v>
      </c>
      <c r="C10" t="s">
        <v>3315</v>
      </c>
      <c r="D10" s="1" t="s">
        <v>8541</v>
      </c>
      <c r="E10" s="1">
        <v>40246</v>
      </c>
      <c r="F10" t="s">
        <v>2992</v>
      </c>
      <c r="G10" t="s">
        <v>4089</v>
      </c>
      <c r="H10" t="s">
        <v>3504</v>
      </c>
      <c r="I10" t="s">
        <v>8546</v>
      </c>
      <c r="J10" s="166" t="s">
        <v>4128</v>
      </c>
      <c r="K10" s="166" t="s">
        <v>4129</v>
      </c>
      <c r="L10" s="166" t="s">
        <v>4089</v>
      </c>
      <c r="M10" s="166" t="s">
        <v>4125</v>
      </c>
      <c r="N10" s="166" t="s">
        <v>4130</v>
      </c>
      <c r="O10" s="166" t="s">
        <v>4090</v>
      </c>
      <c r="P10">
        <v>1992</v>
      </c>
      <c r="Q10">
        <v>0</v>
      </c>
    </row>
    <row r="11" spans="1:27" ht="24">
      <c r="A11" t="s">
        <v>4145</v>
      </c>
      <c r="B11" t="s">
        <v>4146</v>
      </c>
      <c r="C11" t="s">
        <v>3315</v>
      </c>
      <c r="D11" s="1" t="s">
        <v>8541</v>
      </c>
      <c r="E11" s="1">
        <v>40246</v>
      </c>
      <c r="F11" t="s">
        <v>2992</v>
      </c>
      <c r="G11" t="s">
        <v>4089</v>
      </c>
      <c r="H11" t="s">
        <v>8547</v>
      </c>
      <c r="I11" t="s">
        <v>8548</v>
      </c>
      <c r="J11" s="166" t="s">
        <v>4104</v>
      </c>
      <c r="K11" s="166" t="s">
        <v>4147</v>
      </c>
      <c r="L11" s="166" t="s">
        <v>4093</v>
      </c>
      <c r="M11" s="166" t="s">
        <v>4094</v>
      </c>
      <c r="N11" s="166" t="s">
        <v>4148</v>
      </c>
      <c r="O11" s="166" t="s">
        <v>4094</v>
      </c>
      <c r="P11">
        <v>434</v>
      </c>
      <c r="Q11">
        <v>0</v>
      </c>
    </row>
    <row r="12" spans="1:27">
      <c r="A12" t="s">
        <v>4137</v>
      </c>
      <c r="B12" t="s">
        <v>4138</v>
      </c>
      <c r="C12" t="s">
        <v>3315</v>
      </c>
      <c r="D12" s="1" t="s">
        <v>8541</v>
      </c>
      <c r="E12" s="1">
        <v>40246</v>
      </c>
      <c r="F12" t="s">
        <v>2992</v>
      </c>
      <c r="G12" t="s">
        <v>4089</v>
      </c>
      <c r="H12" t="s">
        <v>8549</v>
      </c>
      <c r="I12" t="s">
        <v>8550</v>
      </c>
      <c r="J12" s="166" t="s">
        <v>4090</v>
      </c>
      <c r="K12" s="166" t="s">
        <v>4091</v>
      </c>
      <c r="L12" s="166" t="s">
        <v>4093</v>
      </c>
      <c r="M12" s="166" t="s">
        <v>4092</v>
      </c>
      <c r="N12" s="166" t="s">
        <v>4094</v>
      </c>
      <c r="O12" s="166" t="s">
        <v>4094</v>
      </c>
      <c r="P12">
        <v>344</v>
      </c>
      <c r="Q12">
        <v>0</v>
      </c>
    </row>
    <row r="13" spans="1:27">
      <c r="A13" t="s">
        <v>4111</v>
      </c>
      <c r="B13" t="s">
        <v>4112</v>
      </c>
      <c r="C13" t="s">
        <v>3315</v>
      </c>
      <c r="D13" s="1" t="s">
        <v>8541</v>
      </c>
      <c r="E13" s="1">
        <v>40246</v>
      </c>
      <c r="F13" t="s">
        <v>2992</v>
      </c>
      <c r="G13" t="s">
        <v>4089</v>
      </c>
      <c r="H13" t="s">
        <v>8551</v>
      </c>
      <c r="I13" t="s">
        <v>8552</v>
      </c>
      <c r="J13" s="166" t="s">
        <v>4113</v>
      </c>
      <c r="K13" s="166" t="s">
        <v>4114</v>
      </c>
      <c r="L13" s="166" t="s">
        <v>4090</v>
      </c>
      <c r="M13" s="166" t="s">
        <v>4102</v>
      </c>
      <c r="N13" s="166" t="s">
        <v>4115</v>
      </c>
      <c r="O13" s="166" t="s">
        <v>4092</v>
      </c>
      <c r="P13">
        <v>635</v>
      </c>
      <c r="Q13">
        <v>0</v>
      </c>
    </row>
    <row r="14" spans="1:27">
      <c r="A14" t="s">
        <v>4131</v>
      </c>
      <c r="B14" t="s">
        <v>4132</v>
      </c>
      <c r="C14" t="s">
        <v>3315</v>
      </c>
      <c r="D14" s="1" t="s">
        <v>8541</v>
      </c>
      <c r="E14" s="1">
        <v>40246</v>
      </c>
      <c r="F14" t="s">
        <v>2992</v>
      </c>
      <c r="G14" t="s">
        <v>4089</v>
      </c>
      <c r="H14" t="s">
        <v>8553</v>
      </c>
      <c r="I14" t="s">
        <v>8554</v>
      </c>
      <c r="J14" s="166" t="s">
        <v>4115</v>
      </c>
      <c r="K14" s="166" t="s">
        <v>4133</v>
      </c>
      <c r="L14" s="166" t="s">
        <v>4092</v>
      </c>
      <c r="M14" s="166" t="s">
        <v>4094</v>
      </c>
      <c r="N14" s="166" t="s">
        <v>4090</v>
      </c>
      <c r="O14" s="166" t="s">
        <v>4094</v>
      </c>
      <c r="P14">
        <v>641</v>
      </c>
      <c r="Q14">
        <v>0</v>
      </c>
    </row>
    <row r="15" spans="1:27" ht="24">
      <c r="A15" t="s">
        <v>4120</v>
      </c>
      <c r="B15" t="s">
        <v>4121</v>
      </c>
      <c r="C15" t="s">
        <v>3315</v>
      </c>
      <c r="D15" s="1" t="s">
        <v>8541</v>
      </c>
      <c r="E15" s="1">
        <v>40246</v>
      </c>
      <c r="F15" t="s">
        <v>2992</v>
      </c>
      <c r="G15" t="s">
        <v>4089</v>
      </c>
      <c r="H15" t="s">
        <v>8555</v>
      </c>
      <c r="I15" t="s">
        <v>8556</v>
      </c>
      <c r="J15" s="166" t="s">
        <v>4122</v>
      </c>
      <c r="K15" s="166" t="s">
        <v>4123</v>
      </c>
      <c r="L15" s="166" t="s">
        <v>4107</v>
      </c>
      <c r="M15" s="166" t="s">
        <v>4124</v>
      </c>
      <c r="N15" s="166" t="s">
        <v>4125</v>
      </c>
      <c r="O15" s="166" t="s">
        <v>4107</v>
      </c>
      <c r="P15">
        <v>2430</v>
      </c>
      <c r="Q15">
        <v>0</v>
      </c>
    </row>
    <row r="16" spans="1:27">
      <c r="A16" t="s">
        <v>4116</v>
      </c>
      <c r="B16" t="s">
        <v>4117</v>
      </c>
      <c r="C16" t="s">
        <v>3315</v>
      </c>
      <c r="D16" s="1" t="s">
        <v>8541</v>
      </c>
      <c r="E16" s="1">
        <v>40246</v>
      </c>
      <c r="F16" t="s">
        <v>2992</v>
      </c>
      <c r="G16" t="s">
        <v>4089</v>
      </c>
      <c r="H16" t="s">
        <v>8557</v>
      </c>
      <c r="I16" t="s">
        <v>8558</v>
      </c>
      <c r="J16" s="166" t="s">
        <v>4118</v>
      </c>
      <c r="K16" s="166" t="s">
        <v>4119</v>
      </c>
      <c r="L16" s="166" t="s">
        <v>4093</v>
      </c>
      <c r="M16" s="166" t="s">
        <v>4090</v>
      </c>
      <c r="N16" s="166" t="s">
        <v>4107</v>
      </c>
      <c r="O16" s="166" t="s">
        <v>4094</v>
      </c>
      <c r="P16">
        <v>1520</v>
      </c>
      <c r="Q16">
        <v>0</v>
      </c>
    </row>
    <row r="17" spans="1:25" ht="24">
      <c r="A17" t="s">
        <v>4141</v>
      </c>
      <c r="B17" t="s">
        <v>4142</v>
      </c>
      <c r="C17" t="s">
        <v>3315</v>
      </c>
      <c r="D17" s="1" t="s">
        <v>8541</v>
      </c>
      <c r="E17" s="1">
        <v>40246</v>
      </c>
      <c r="F17" t="s">
        <v>2992</v>
      </c>
      <c r="G17" t="s">
        <v>4089</v>
      </c>
      <c r="H17" t="s">
        <v>3511</v>
      </c>
      <c r="I17" t="s">
        <v>8559</v>
      </c>
      <c r="J17" s="166" t="s">
        <v>4143</v>
      </c>
      <c r="K17" s="166" t="s">
        <v>4144</v>
      </c>
      <c r="L17" s="166" t="s">
        <v>4092</v>
      </c>
      <c r="M17" s="166" t="s">
        <v>4093</v>
      </c>
      <c r="N17" s="166" t="s">
        <v>4115</v>
      </c>
      <c r="O17" s="166" t="s">
        <v>4092</v>
      </c>
      <c r="P17">
        <v>429</v>
      </c>
      <c r="Q17">
        <v>0</v>
      </c>
    </row>
    <row r="18" spans="1:25" ht="48">
      <c r="A18" t="s">
        <v>4149</v>
      </c>
      <c r="B18" t="s">
        <v>4150</v>
      </c>
      <c r="C18" t="s">
        <v>3315</v>
      </c>
      <c r="D18" s="1" t="s">
        <v>3316</v>
      </c>
      <c r="E18" s="1">
        <v>40248</v>
      </c>
      <c r="F18" t="s">
        <v>2992</v>
      </c>
      <c r="G18" t="s">
        <v>4089</v>
      </c>
      <c r="H18" t="s">
        <v>8560</v>
      </c>
      <c r="I18" t="s">
        <v>8561</v>
      </c>
      <c r="J18" s="166" t="s">
        <v>4148</v>
      </c>
      <c r="K18" s="166" t="s">
        <v>4151</v>
      </c>
      <c r="L18" s="166" t="s">
        <v>4094</v>
      </c>
      <c r="M18" s="166" t="s">
        <v>4107</v>
      </c>
      <c r="N18" s="166" t="s">
        <v>4093</v>
      </c>
      <c r="O18" s="166" t="s">
        <v>4094</v>
      </c>
      <c r="P18">
        <v>921</v>
      </c>
      <c r="Q18">
        <v>0</v>
      </c>
    </row>
    <row r="19" spans="1:25" ht="24">
      <c r="A19" t="s">
        <v>4152</v>
      </c>
      <c r="B19" t="s">
        <v>4153</v>
      </c>
      <c r="C19" t="s">
        <v>3315</v>
      </c>
      <c r="D19" s="1" t="s">
        <v>3316</v>
      </c>
      <c r="E19" s="1">
        <v>40248</v>
      </c>
      <c r="F19" t="s">
        <v>2992</v>
      </c>
      <c r="G19" t="s">
        <v>4089</v>
      </c>
      <c r="H19" t="s">
        <v>8562</v>
      </c>
      <c r="I19" t="s">
        <v>8563</v>
      </c>
      <c r="J19" s="166" t="s">
        <v>4154</v>
      </c>
      <c r="K19" s="166" t="s">
        <v>4155</v>
      </c>
      <c r="L19" s="166" t="s">
        <v>4115</v>
      </c>
      <c r="M19" s="166" t="s">
        <v>4113</v>
      </c>
      <c r="N19" s="166" t="s">
        <v>4143</v>
      </c>
      <c r="O19" s="166" t="s">
        <v>4092</v>
      </c>
      <c r="P19">
        <v>1485</v>
      </c>
      <c r="Q19">
        <v>0</v>
      </c>
    </row>
    <row r="20" spans="1:25">
      <c r="A20" t="s">
        <v>4156</v>
      </c>
      <c r="B20" t="s">
        <v>4157</v>
      </c>
      <c r="C20" t="s">
        <v>3315</v>
      </c>
      <c r="D20" s="1" t="s">
        <v>3316</v>
      </c>
      <c r="E20" s="1">
        <v>40248</v>
      </c>
      <c r="F20" t="s">
        <v>2992</v>
      </c>
      <c r="G20" t="s">
        <v>4089</v>
      </c>
      <c r="H20" t="s">
        <v>3517</v>
      </c>
      <c r="I20" t="s">
        <v>8564</v>
      </c>
      <c r="J20" s="166" t="s">
        <v>4094</v>
      </c>
      <c r="K20" s="166" t="s">
        <v>4158</v>
      </c>
      <c r="L20" s="166" t="s">
        <v>4094</v>
      </c>
      <c r="M20" s="166" t="s">
        <v>4094</v>
      </c>
      <c r="N20" s="166" t="s">
        <v>4094</v>
      </c>
      <c r="O20" s="166" t="s">
        <v>4094</v>
      </c>
      <c r="P20">
        <v>510</v>
      </c>
      <c r="Q20">
        <v>0</v>
      </c>
    </row>
    <row r="21" spans="1:25" ht="48">
      <c r="A21" t="s">
        <v>1780</v>
      </c>
      <c r="B21" t="s">
        <v>3314</v>
      </c>
      <c r="C21" t="s">
        <v>3315</v>
      </c>
      <c r="D21" s="1" t="s">
        <v>3316</v>
      </c>
      <c r="E21" s="1">
        <v>40248</v>
      </c>
      <c r="F21" t="s">
        <v>2992</v>
      </c>
      <c r="G21" t="s">
        <v>4089</v>
      </c>
      <c r="H21" t="s">
        <v>3317</v>
      </c>
      <c r="I21" t="s">
        <v>3318</v>
      </c>
      <c r="J21" s="166" t="s">
        <v>4159</v>
      </c>
      <c r="K21" s="166" t="s">
        <v>4160</v>
      </c>
      <c r="L21" s="166" t="s">
        <v>4161</v>
      </c>
      <c r="M21" s="166" t="s">
        <v>4113</v>
      </c>
      <c r="N21" s="166" t="s">
        <v>4130</v>
      </c>
      <c r="O21" s="166" t="s">
        <v>4115</v>
      </c>
      <c r="P21">
        <v>3981</v>
      </c>
      <c r="Q21">
        <v>581</v>
      </c>
      <c r="R21" t="s">
        <v>1780</v>
      </c>
      <c r="S21" t="s">
        <v>3319</v>
      </c>
      <c r="T21" t="s">
        <v>3320</v>
      </c>
      <c r="U21" t="s">
        <v>3321</v>
      </c>
      <c r="V21">
        <v>202</v>
      </c>
      <c r="W21">
        <v>0</v>
      </c>
      <c r="X21">
        <v>0</v>
      </c>
      <c r="Y21">
        <v>0</v>
      </c>
    </row>
    <row r="22" spans="1:25">
      <c r="A22" t="s">
        <v>4166</v>
      </c>
      <c r="B22" t="s">
        <v>4167</v>
      </c>
      <c r="C22" t="s">
        <v>3315</v>
      </c>
      <c r="D22" s="1" t="s">
        <v>8565</v>
      </c>
      <c r="E22" s="1">
        <v>40249</v>
      </c>
      <c r="F22" t="s">
        <v>2992</v>
      </c>
      <c r="G22" t="s">
        <v>4089</v>
      </c>
      <c r="H22" t="s">
        <v>8566</v>
      </c>
      <c r="I22" t="s">
        <v>8567</v>
      </c>
      <c r="J22" s="166" t="s">
        <v>4090</v>
      </c>
      <c r="K22" s="166" t="s">
        <v>4091</v>
      </c>
      <c r="L22" s="166" t="s">
        <v>4092</v>
      </c>
      <c r="M22" s="166" t="s">
        <v>4094</v>
      </c>
      <c r="N22" s="166" t="s">
        <v>4093</v>
      </c>
      <c r="O22" s="166" t="s">
        <v>4094</v>
      </c>
      <c r="P22">
        <v>381</v>
      </c>
      <c r="Q22">
        <v>0</v>
      </c>
    </row>
    <row r="23" spans="1:25" ht="24">
      <c r="A23" t="s">
        <v>4162</v>
      </c>
      <c r="B23" t="s">
        <v>4163</v>
      </c>
      <c r="C23" t="s">
        <v>3315</v>
      </c>
      <c r="D23" s="1" t="s">
        <v>8565</v>
      </c>
      <c r="E23" s="1">
        <v>40249</v>
      </c>
      <c r="F23" t="s">
        <v>2992</v>
      </c>
      <c r="G23" t="s">
        <v>4089</v>
      </c>
      <c r="H23" t="s">
        <v>8568</v>
      </c>
      <c r="I23" t="s">
        <v>8569</v>
      </c>
      <c r="J23" s="166" t="s">
        <v>4092</v>
      </c>
      <c r="K23" s="166" t="s">
        <v>4097</v>
      </c>
      <c r="L23" s="166" t="s">
        <v>4094</v>
      </c>
      <c r="M23" s="166" t="s">
        <v>4092</v>
      </c>
      <c r="N23" s="166" t="s">
        <v>4094</v>
      </c>
      <c r="O23" s="166" t="s">
        <v>4094</v>
      </c>
      <c r="P23">
        <v>753</v>
      </c>
      <c r="Q23">
        <v>0</v>
      </c>
    </row>
    <row r="24" spans="1:25" ht="24">
      <c r="A24" t="s">
        <v>4164</v>
      </c>
      <c r="B24" t="s">
        <v>4165</v>
      </c>
      <c r="C24" t="s">
        <v>3315</v>
      </c>
      <c r="D24" s="1" t="s">
        <v>8565</v>
      </c>
      <c r="E24" s="1">
        <v>40249</v>
      </c>
      <c r="F24" t="s">
        <v>2992</v>
      </c>
      <c r="G24" t="s">
        <v>4089</v>
      </c>
      <c r="H24" t="s">
        <v>8570</v>
      </c>
      <c r="I24" t="s">
        <v>8571</v>
      </c>
      <c r="J24" s="166" t="s">
        <v>4113</v>
      </c>
      <c r="K24" s="166" t="s">
        <v>4114</v>
      </c>
      <c r="L24" s="166" t="s">
        <v>4093</v>
      </c>
      <c r="M24" s="166" t="s">
        <v>4115</v>
      </c>
      <c r="N24" s="166" t="s">
        <v>4148</v>
      </c>
      <c r="O24" s="166" t="s">
        <v>4092</v>
      </c>
      <c r="P24">
        <v>1321</v>
      </c>
      <c r="Q24">
        <v>0</v>
      </c>
    </row>
    <row r="25" spans="1:25">
      <c r="A25" t="s">
        <v>4168</v>
      </c>
      <c r="B25" t="s">
        <v>4169</v>
      </c>
      <c r="C25" t="s">
        <v>3315</v>
      </c>
      <c r="D25" s="1" t="s">
        <v>8565</v>
      </c>
      <c r="E25" s="1">
        <v>40249</v>
      </c>
      <c r="F25" t="s">
        <v>2992</v>
      </c>
      <c r="G25" t="s">
        <v>4089</v>
      </c>
      <c r="H25" t="s">
        <v>8572</v>
      </c>
      <c r="I25" t="s">
        <v>8573</v>
      </c>
      <c r="J25" s="166" t="s">
        <v>4094</v>
      </c>
      <c r="K25" s="166" t="s">
        <v>4158</v>
      </c>
      <c r="L25" s="166" t="s">
        <v>4094</v>
      </c>
      <c r="M25" s="166" t="s">
        <v>4094</v>
      </c>
      <c r="N25" s="166" t="s">
        <v>4094</v>
      </c>
      <c r="O25" s="166" t="s">
        <v>4094</v>
      </c>
      <c r="P25">
        <v>1103</v>
      </c>
      <c r="Q25">
        <v>0</v>
      </c>
    </row>
    <row r="26" spans="1:25" ht="24">
      <c r="A26" t="s">
        <v>4170</v>
      </c>
      <c r="B26" t="s">
        <v>4171</v>
      </c>
      <c r="C26" t="s">
        <v>3315</v>
      </c>
      <c r="D26" s="1" t="s">
        <v>8574</v>
      </c>
      <c r="E26" s="1">
        <v>40252</v>
      </c>
      <c r="F26" t="s">
        <v>2992</v>
      </c>
      <c r="G26" t="s">
        <v>4089</v>
      </c>
      <c r="H26" t="s">
        <v>8575</v>
      </c>
      <c r="I26" t="s">
        <v>8576</v>
      </c>
      <c r="J26" s="166" t="s">
        <v>4118</v>
      </c>
      <c r="K26" s="166" t="s">
        <v>4119</v>
      </c>
      <c r="L26" s="166" t="s">
        <v>4092</v>
      </c>
      <c r="M26" s="166" t="s">
        <v>4092</v>
      </c>
      <c r="N26" s="166" t="s">
        <v>4143</v>
      </c>
      <c r="O26" s="166" t="s">
        <v>4094</v>
      </c>
      <c r="P26">
        <v>1489</v>
      </c>
      <c r="Q26">
        <v>0</v>
      </c>
    </row>
    <row r="27" spans="1:25">
      <c r="A27" t="s">
        <v>4177</v>
      </c>
      <c r="B27" t="s">
        <v>4178</v>
      </c>
      <c r="C27" t="s">
        <v>3315</v>
      </c>
      <c r="D27" s="1" t="s">
        <v>8574</v>
      </c>
      <c r="E27" s="1">
        <v>40252</v>
      </c>
      <c r="F27" t="s">
        <v>2992</v>
      </c>
      <c r="G27" t="s">
        <v>4089</v>
      </c>
      <c r="H27" t="s">
        <v>8577</v>
      </c>
      <c r="I27" t="s">
        <v>8578</v>
      </c>
      <c r="J27" s="166" t="s">
        <v>4104</v>
      </c>
      <c r="K27" s="166" t="s">
        <v>4147</v>
      </c>
      <c r="L27" s="166" t="s">
        <v>4092</v>
      </c>
      <c r="M27" s="166" t="s">
        <v>4092</v>
      </c>
      <c r="N27" s="166" t="s">
        <v>4148</v>
      </c>
      <c r="O27" s="166" t="s">
        <v>4094</v>
      </c>
      <c r="P27">
        <v>1299</v>
      </c>
      <c r="Q27">
        <v>0</v>
      </c>
    </row>
    <row r="28" spans="1:25" ht="24">
      <c r="A28" t="s">
        <v>4172</v>
      </c>
      <c r="B28" t="s">
        <v>4173</v>
      </c>
      <c r="C28" t="s">
        <v>3315</v>
      </c>
      <c r="D28" s="1" t="s">
        <v>8574</v>
      </c>
      <c r="E28" s="1">
        <v>40252</v>
      </c>
      <c r="F28" t="s">
        <v>2992</v>
      </c>
      <c r="G28" t="s">
        <v>4089</v>
      </c>
      <c r="H28" t="s">
        <v>8579</v>
      </c>
      <c r="I28" t="s">
        <v>8580</v>
      </c>
      <c r="J28" s="166" t="s">
        <v>4174</v>
      </c>
      <c r="K28" s="166" t="s">
        <v>4175</v>
      </c>
      <c r="L28" s="166" t="s">
        <v>4143</v>
      </c>
      <c r="M28" s="166" t="s">
        <v>4103</v>
      </c>
      <c r="N28" s="166" t="s">
        <v>4176</v>
      </c>
      <c r="O28" s="166" t="s">
        <v>4107</v>
      </c>
      <c r="P28">
        <v>3051</v>
      </c>
      <c r="Q28">
        <v>0</v>
      </c>
    </row>
    <row r="29" spans="1:25" ht="24">
      <c r="A29" t="s">
        <v>4184</v>
      </c>
      <c r="B29" t="s">
        <v>4185</v>
      </c>
      <c r="C29" t="s">
        <v>3315</v>
      </c>
      <c r="D29" s="1" t="s">
        <v>3323</v>
      </c>
      <c r="E29" s="1">
        <v>40253</v>
      </c>
      <c r="F29" t="s">
        <v>2992</v>
      </c>
      <c r="G29" t="s">
        <v>4089</v>
      </c>
      <c r="H29" t="s">
        <v>8581</v>
      </c>
      <c r="I29" t="s">
        <v>8582</v>
      </c>
      <c r="J29" s="166" t="s">
        <v>4107</v>
      </c>
      <c r="K29" s="166" t="s">
        <v>4108</v>
      </c>
      <c r="L29" s="166" t="s">
        <v>4092</v>
      </c>
      <c r="M29" s="166" t="s">
        <v>4090</v>
      </c>
      <c r="N29" s="166" t="s">
        <v>4092</v>
      </c>
      <c r="O29" s="166" t="s">
        <v>4094</v>
      </c>
      <c r="P29">
        <v>549</v>
      </c>
      <c r="Q29">
        <v>0</v>
      </c>
    </row>
    <row r="30" spans="1:25">
      <c r="A30" t="s">
        <v>4188</v>
      </c>
      <c r="B30" t="s">
        <v>4189</v>
      </c>
      <c r="C30" t="s">
        <v>3315</v>
      </c>
      <c r="D30" s="1" t="s">
        <v>3323</v>
      </c>
      <c r="E30" s="1">
        <v>40253</v>
      </c>
      <c r="F30" t="s">
        <v>2992</v>
      </c>
      <c r="G30" t="s">
        <v>4089</v>
      </c>
      <c r="H30" t="s">
        <v>3728</v>
      </c>
      <c r="I30" t="s">
        <v>8583</v>
      </c>
      <c r="J30" s="166" t="s">
        <v>4107</v>
      </c>
      <c r="K30" s="166" t="s">
        <v>4108</v>
      </c>
      <c r="L30" s="166" t="s">
        <v>4092</v>
      </c>
      <c r="M30" s="166" t="s">
        <v>4090</v>
      </c>
      <c r="N30" s="166" t="s">
        <v>4092</v>
      </c>
      <c r="O30" s="166" t="s">
        <v>4094</v>
      </c>
      <c r="P30">
        <v>316</v>
      </c>
      <c r="Q30">
        <v>0</v>
      </c>
    </row>
    <row r="31" spans="1:25">
      <c r="A31" t="s">
        <v>4179</v>
      </c>
      <c r="B31" t="s">
        <v>4180</v>
      </c>
      <c r="C31" t="s">
        <v>3315</v>
      </c>
      <c r="D31" s="1" t="s">
        <v>3323</v>
      </c>
      <c r="E31" s="1">
        <v>40253</v>
      </c>
      <c r="F31" t="s">
        <v>2992</v>
      </c>
      <c r="G31" t="s">
        <v>4089</v>
      </c>
      <c r="H31" t="s">
        <v>8584</v>
      </c>
      <c r="I31" t="s">
        <v>8585</v>
      </c>
      <c r="J31" s="166" t="s">
        <v>4093</v>
      </c>
      <c r="K31" s="166" t="s">
        <v>4136</v>
      </c>
      <c r="L31" s="166" t="s">
        <v>4092</v>
      </c>
      <c r="M31" s="166" t="s">
        <v>4094</v>
      </c>
      <c r="N31" s="166" t="s">
        <v>4092</v>
      </c>
      <c r="O31" s="166" t="s">
        <v>4094</v>
      </c>
      <c r="P31">
        <v>546</v>
      </c>
      <c r="Q31">
        <v>0</v>
      </c>
    </row>
    <row r="32" spans="1:25">
      <c r="A32" t="s">
        <v>4186</v>
      </c>
      <c r="B32" t="s">
        <v>4187</v>
      </c>
      <c r="C32" t="s">
        <v>3315</v>
      </c>
      <c r="D32" s="1" t="s">
        <v>3323</v>
      </c>
      <c r="E32" s="1">
        <v>40253</v>
      </c>
      <c r="F32" t="s">
        <v>2992</v>
      </c>
      <c r="G32" t="s">
        <v>4089</v>
      </c>
      <c r="H32" t="s">
        <v>8586</v>
      </c>
      <c r="I32" t="s">
        <v>8587</v>
      </c>
      <c r="J32" s="166" t="s">
        <v>4154</v>
      </c>
      <c r="K32" s="166" t="s">
        <v>4155</v>
      </c>
      <c r="L32" s="166" t="s">
        <v>4148</v>
      </c>
      <c r="M32" s="166" t="s">
        <v>4104</v>
      </c>
      <c r="N32" s="166" t="s">
        <v>4118</v>
      </c>
      <c r="O32" s="166" t="s">
        <v>4092</v>
      </c>
      <c r="P32">
        <v>1653</v>
      </c>
      <c r="Q32">
        <v>0</v>
      </c>
    </row>
    <row r="33" spans="1:25">
      <c r="A33" t="s">
        <v>4192</v>
      </c>
      <c r="B33" t="s">
        <v>4193</v>
      </c>
      <c r="C33" t="s">
        <v>3315</v>
      </c>
      <c r="D33" s="1" t="s">
        <v>3323</v>
      </c>
      <c r="E33" s="1">
        <v>40253</v>
      </c>
      <c r="F33" t="s">
        <v>2992</v>
      </c>
      <c r="G33" t="s">
        <v>4089</v>
      </c>
      <c r="H33" t="s">
        <v>8588</v>
      </c>
      <c r="I33" t="s">
        <v>8589</v>
      </c>
      <c r="J33" s="166" t="s">
        <v>4118</v>
      </c>
      <c r="K33" s="166" t="s">
        <v>4119</v>
      </c>
      <c r="L33" s="166" t="s">
        <v>4092</v>
      </c>
      <c r="M33" s="166" t="s">
        <v>4107</v>
      </c>
      <c r="N33" s="166" t="s">
        <v>4115</v>
      </c>
      <c r="O33" s="166" t="s">
        <v>4094</v>
      </c>
      <c r="P33">
        <v>687</v>
      </c>
      <c r="Q33">
        <v>0</v>
      </c>
    </row>
    <row r="34" spans="1:25" ht="24">
      <c r="A34" t="s">
        <v>4190</v>
      </c>
      <c r="B34" t="s">
        <v>4191</v>
      </c>
      <c r="C34" t="s">
        <v>3315</v>
      </c>
      <c r="D34" s="1" t="s">
        <v>3323</v>
      </c>
      <c r="E34" s="1">
        <v>40253</v>
      </c>
      <c r="F34" t="s">
        <v>2992</v>
      </c>
      <c r="G34" t="s">
        <v>4089</v>
      </c>
      <c r="H34" t="s">
        <v>8590</v>
      </c>
      <c r="I34" t="s">
        <v>8591</v>
      </c>
      <c r="J34" s="166" t="s">
        <v>4093</v>
      </c>
      <c r="K34" s="166" t="s">
        <v>4136</v>
      </c>
      <c r="L34" s="166" t="s">
        <v>4094</v>
      </c>
      <c r="M34" s="166" t="s">
        <v>4092</v>
      </c>
      <c r="N34" s="166" t="s">
        <v>4092</v>
      </c>
      <c r="O34" s="166" t="s">
        <v>4094</v>
      </c>
      <c r="P34">
        <v>632</v>
      </c>
      <c r="Q34">
        <v>0</v>
      </c>
    </row>
    <row r="35" spans="1:25" ht="48">
      <c r="A35" t="s">
        <v>1792</v>
      </c>
      <c r="B35" t="s">
        <v>3322</v>
      </c>
      <c r="C35" t="s">
        <v>3315</v>
      </c>
      <c r="D35" s="1" t="s">
        <v>3323</v>
      </c>
      <c r="E35" s="1">
        <v>40253</v>
      </c>
      <c r="F35" t="s">
        <v>2992</v>
      </c>
      <c r="G35" t="s">
        <v>4089</v>
      </c>
      <c r="H35" t="s">
        <v>3324</v>
      </c>
      <c r="I35" t="s">
        <v>3325</v>
      </c>
      <c r="J35" s="166" t="s">
        <v>4181</v>
      </c>
      <c r="K35" s="166" t="s">
        <v>4182</v>
      </c>
      <c r="L35" s="166" t="s">
        <v>4090</v>
      </c>
      <c r="M35" s="166" t="s">
        <v>4183</v>
      </c>
      <c r="N35" s="166" t="s">
        <v>4118</v>
      </c>
      <c r="O35" s="166" t="s">
        <v>4115</v>
      </c>
      <c r="P35">
        <v>2149</v>
      </c>
      <c r="Q35">
        <v>187</v>
      </c>
      <c r="R35" t="s">
        <v>1792</v>
      </c>
      <c r="S35" t="s">
        <v>3326</v>
      </c>
      <c r="T35" t="s">
        <v>3327</v>
      </c>
      <c r="U35" t="s">
        <v>3328</v>
      </c>
      <c r="V35">
        <v>59</v>
      </c>
      <c r="W35">
        <v>0</v>
      </c>
      <c r="X35">
        <v>0</v>
      </c>
      <c r="Y35">
        <v>0</v>
      </c>
    </row>
    <row r="36" spans="1:25">
      <c r="A36" t="s">
        <v>4194</v>
      </c>
      <c r="B36" t="s">
        <v>4195</v>
      </c>
      <c r="C36" t="s">
        <v>3315</v>
      </c>
      <c r="D36" s="1" t="s">
        <v>8592</v>
      </c>
      <c r="E36" s="1">
        <v>40256</v>
      </c>
      <c r="F36" t="s">
        <v>2992</v>
      </c>
      <c r="G36" t="s">
        <v>4089</v>
      </c>
      <c r="H36" t="s">
        <v>8593</v>
      </c>
      <c r="I36" t="s">
        <v>8594</v>
      </c>
      <c r="J36" s="166" t="s">
        <v>4090</v>
      </c>
      <c r="K36" s="166" t="s">
        <v>4091</v>
      </c>
      <c r="L36" s="166" t="s">
        <v>4094</v>
      </c>
      <c r="M36" s="166" t="s">
        <v>4092</v>
      </c>
      <c r="N36" s="166" t="s">
        <v>4093</v>
      </c>
      <c r="O36" s="166" t="s">
        <v>4094</v>
      </c>
      <c r="P36">
        <v>394</v>
      </c>
      <c r="Q36">
        <v>0</v>
      </c>
    </row>
    <row r="37" spans="1:25" ht="24">
      <c r="A37" t="s">
        <v>4202</v>
      </c>
      <c r="B37" t="s">
        <v>4203</v>
      </c>
      <c r="C37" t="s">
        <v>3315</v>
      </c>
      <c r="D37" s="1" t="s">
        <v>8595</v>
      </c>
      <c r="E37" s="1">
        <v>40260</v>
      </c>
      <c r="F37" t="s">
        <v>2992</v>
      </c>
      <c r="G37" t="s">
        <v>4089</v>
      </c>
      <c r="H37" t="s">
        <v>8596</v>
      </c>
      <c r="I37" t="s">
        <v>8597</v>
      </c>
      <c r="J37" s="166" t="s">
        <v>4093</v>
      </c>
      <c r="K37" s="166" t="s">
        <v>4136</v>
      </c>
      <c r="L37" s="166" t="s">
        <v>4094</v>
      </c>
      <c r="M37" s="166" t="s">
        <v>4092</v>
      </c>
      <c r="N37" s="166" t="s">
        <v>4094</v>
      </c>
      <c r="O37" s="166" t="s">
        <v>4092</v>
      </c>
      <c r="P37">
        <v>735</v>
      </c>
      <c r="Q37">
        <v>0</v>
      </c>
    </row>
    <row r="38" spans="1:25" ht="24">
      <c r="A38" t="s">
        <v>4200</v>
      </c>
      <c r="B38" t="s">
        <v>4201</v>
      </c>
      <c r="C38" t="s">
        <v>3315</v>
      </c>
      <c r="D38" s="1" t="s">
        <v>8595</v>
      </c>
      <c r="E38" s="1">
        <v>40260</v>
      </c>
      <c r="F38" t="s">
        <v>2992</v>
      </c>
      <c r="G38" t="s">
        <v>4089</v>
      </c>
      <c r="H38" t="s">
        <v>8598</v>
      </c>
      <c r="I38" t="s">
        <v>8599</v>
      </c>
      <c r="J38" s="166" t="s">
        <v>4107</v>
      </c>
      <c r="K38" s="166" t="s">
        <v>4108</v>
      </c>
      <c r="L38" s="166" t="s">
        <v>4093</v>
      </c>
      <c r="M38" s="166" t="s">
        <v>4094</v>
      </c>
      <c r="N38" s="166" t="s">
        <v>4090</v>
      </c>
      <c r="O38" s="166" t="s">
        <v>4094</v>
      </c>
      <c r="P38">
        <v>1207</v>
      </c>
      <c r="Q38">
        <v>0</v>
      </c>
    </row>
    <row r="39" spans="1:25">
      <c r="A39" t="s">
        <v>4196</v>
      </c>
      <c r="B39" t="s">
        <v>4197</v>
      </c>
      <c r="C39" t="s">
        <v>3315</v>
      </c>
      <c r="D39" s="1" t="s">
        <v>8595</v>
      </c>
      <c r="E39" s="1">
        <v>40260</v>
      </c>
      <c r="F39" t="s">
        <v>2992</v>
      </c>
      <c r="G39" t="s">
        <v>4089</v>
      </c>
      <c r="H39" t="s">
        <v>8600</v>
      </c>
      <c r="I39" t="s">
        <v>8601</v>
      </c>
      <c r="J39" s="166" t="s">
        <v>4092</v>
      </c>
      <c r="K39" s="166" t="s">
        <v>4097</v>
      </c>
      <c r="L39" s="166" t="s">
        <v>4094</v>
      </c>
      <c r="M39" s="166" t="s">
        <v>4092</v>
      </c>
      <c r="N39" s="166" t="s">
        <v>4094</v>
      </c>
      <c r="O39" s="166" t="s">
        <v>4094</v>
      </c>
      <c r="P39">
        <v>1040</v>
      </c>
      <c r="Q39">
        <v>0</v>
      </c>
    </row>
    <row r="40" spans="1:25">
      <c r="A40" t="s">
        <v>4198</v>
      </c>
      <c r="B40" t="s">
        <v>4199</v>
      </c>
      <c r="C40" t="s">
        <v>3315</v>
      </c>
      <c r="D40" s="1" t="s">
        <v>8595</v>
      </c>
      <c r="E40" s="1">
        <v>40260</v>
      </c>
      <c r="F40" t="s">
        <v>2992</v>
      </c>
      <c r="G40" t="s">
        <v>4089</v>
      </c>
      <c r="H40" t="s">
        <v>8602</v>
      </c>
      <c r="I40" t="s">
        <v>8603</v>
      </c>
      <c r="J40" s="166" t="s">
        <v>4115</v>
      </c>
      <c r="K40" s="166" t="s">
        <v>4133</v>
      </c>
      <c r="L40" s="166" t="s">
        <v>4093</v>
      </c>
      <c r="M40" s="166" t="s">
        <v>4092</v>
      </c>
      <c r="N40" s="166" t="s">
        <v>4092</v>
      </c>
      <c r="O40" s="166" t="s">
        <v>4094</v>
      </c>
      <c r="P40">
        <v>1011</v>
      </c>
      <c r="Q40">
        <v>0</v>
      </c>
    </row>
    <row r="41" spans="1:25">
      <c r="A41" t="s">
        <v>4222</v>
      </c>
      <c r="B41" t="s">
        <v>4223</v>
      </c>
      <c r="C41" t="s">
        <v>3315</v>
      </c>
      <c r="D41" s="1" t="s">
        <v>8604</v>
      </c>
      <c r="E41" s="1">
        <v>40261</v>
      </c>
      <c r="F41" t="s">
        <v>2992</v>
      </c>
      <c r="G41" t="s">
        <v>4089</v>
      </c>
      <c r="H41" t="s">
        <v>8605</v>
      </c>
      <c r="I41" t="s">
        <v>8606</v>
      </c>
      <c r="J41" s="166" t="s">
        <v>4100</v>
      </c>
      <c r="K41" s="166" t="s">
        <v>4101</v>
      </c>
      <c r="L41" s="166" t="s">
        <v>4115</v>
      </c>
      <c r="M41" s="166" t="s">
        <v>4224</v>
      </c>
      <c r="N41" s="166" t="s">
        <v>4176</v>
      </c>
      <c r="O41" s="166" t="s">
        <v>4093</v>
      </c>
      <c r="P41">
        <v>1568</v>
      </c>
      <c r="Q41">
        <v>0</v>
      </c>
    </row>
    <row r="42" spans="1:25" ht="24">
      <c r="A42" t="s">
        <v>4218</v>
      </c>
      <c r="B42" t="s">
        <v>4219</v>
      </c>
      <c r="C42" t="s">
        <v>3315</v>
      </c>
      <c r="D42" s="1" t="s">
        <v>8604</v>
      </c>
      <c r="E42" s="1">
        <v>40261</v>
      </c>
      <c r="F42" t="s">
        <v>2992</v>
      </c>
      <c r="G42" t="s">
        <v>4089</v>
      </c>
      <c r="H42" t="s">
        <v>8607</v>
      </c>
      <c r="I42" t="s">
        <v>8608</v>
      </c>
      <c r="J42" s="166" t="s">
        <v>4094</v>
      </c>
      <c r="K42" s="166" t="s">
        <v>4158</v>
      </c>
      <c r="L42" s="166" t="s">
        <v>4094</v>
      </c>
      <c r="M42" s="166" t="s">
        <v>4094</v>
      </c>
      <c r="N42" s="166" t="s">
        <v>4094</v>
      </c>
      <c r="O42" s="166" t="s">
        <v>4094</v>
      </c>
      <c r="P42">
        <v>727</v>
      </c>
      <c r="Q42">
        <v>0</v>
      </c>
    </row>
    <row r="43" spans="1:25">
      <c r="A43" t="s">
        <v>4211</v>
      </c>
      <c r="B43" t="s">
        <v>4212</v>
      </c>
      <c r="C43" t="s">
        <v>3315</v>
      </c>
      <c r="D43" s="1" t="s">
        <v>8604</v>
      </c>
      <c r="E43" s="1">
        <v>40261</v>
      </c>
      <c r="F43" t="s">
        <v>2992</v>
      </c>
      <c r="G43" t="s">
        <v>4089</v>
      </c>
      <c r="H43" t="s">
        <v>8609</v>
      </c>
      <c r="I43" t="s">
        <v>8610</v>
      </c>
      <c r="J43" s="166" t="s">
        <v>4143</v>
      </c>
      <c r="K43" s="166" t="s">
        <v>4144</v>
      </c>
      <c r="L43" s="166" t="s">
        <v>4092</v>
      </c>
      <c r="M43" s="166" t="s">
        <v>4090</v>
      </c>
      <c r="N43" s="166" t="s">
        <v>4090</v>
      </c>
      <c r="O43" s="166" t="s">
        <v>4092</v>
      </c>
      <c r="P43">
        <v>1902</v>
      </c>
      <c r="Q43">
        <v>0</v>
      </c>
    </row>
    <row r="44" spans="1:25">
      <c r="A44" t="s">
        <v>4220</v>
      </c>
      <c r="B44" t="s">
        <v>4221</v>
      </c>
      <c r="C44" t="s">
        <v>3315</v>
      </c>
      <c r="D44" s="1" t="s">
        <v>8604</v>
      </c>
      <c r="E44" s="1">
        <v>40261</v>
      </c>
      <c r="F44" t="s">
        <v>2992</v>
      </c>
      <c r="G44" t="s">
        <v>4089</v>
      </c>
      <c r="H44" t="s">
        <v>8611</v>
      </c>
      <c r="I44" t="s">
        <v>8612</v>
      </c>
      <c r="J44" s="166" t="s">
        <v>4118</v>
      </c>
      <c r="K44" s="166" t="s">
        <v>4119</v>
      </c>
      <c r="L44" s="166" t="s">
        <v>4115</v>
      </c>
      <c r="M44" s="166" t="s">
        <v>4090</v>
      </c>
      <c r="N44" s="166" t="s">
        <v>4093</v>
      </c>
      <c r="O44" s="166" t="s">
        <v>4092</v>
      </c>
      <c r="P44">
        <v>497</v>
      </c>
      <c r="Q44">
        <v>0</v>
      </c>
    </row>
    <row r="45" spans="1:25" ht="24">
      <c r="A45" t="s">
        <v>4209</v>
      </c>
      <c r="B45" t="s">
        <v>4210</v>
      </c>
      <c r="C45" t="s">
        <v>3315</v>
      </c>
      <c r="D45" s="1" t="s">
        <v>8604</v>
      </c>
      <c r="E45" s="1">
        <v>40261</v>
      </c>
      <c r="F45" t="s">
        <v>2992</v>
      </c>
      <c r="G45" t="s">
        <v>4089</v>
      </c>
      <c r="H45" t="s">
        <v>8613</v>
      </c>
      <c r="I45" t="s">
        <v>8614</v>
      </c>
      <c r="J45" s="166" t="s">
        <v>4104</v>
      </c>
      <c r="K45" s="166" t="s">
        <v>4147</v>
      </c>
      <c r="L45" s="166" t="s">
        <v>4092</v>
      </c>
      <c r="M45" s="166" t="s">
        <v>4107</v>
      </c>
      <c r="N45" s="166" t="s">
        <v>4093</v>
      </c>
      <c r="O45" s="166" t="s">
        <v>4092</v>
      </c>
      <c r="P45">
        <v>395</v>
      </c>
      <c r="Q45">
        <v>0</v>
      </c>
    </row>
    <row r="46" spans="1:25">
      <c r="A46" t="s">
        <v>4225</v>
      </c>
      <c r="B46" t="s">
        <v>3329</v>
      </c>
      <c r="C46" t="s">
        <v>3315</v>
      </c>
      <c r="D46" s="1" t="s">
        <v>8604</v>
      </c>
      <c r="E46" s="1">
        <v>40261</v>
      </c>
      <c r="F46" t="s">
        <v>2992</v>
      </c>
      <c r="G46" t="s">
        <v>4089</v>
      </c>
      <c r="H46" t="s">
        <v>8615</v>
      </c>
      <c r="I46" t="s">
        <v>8616</v>
      </c>
      <c r="J46" s="166" t="s">
        <v>4090</v>
      </c>
      <c r="K46" s="166" t="s">
        <v>4091</v>
      </c>
      <c r="L46" s="166" t="s">
        <v>4094</v>
      </c>
      <c r="M46" s="166" t="s">
        <v>4090</v>
      </c>
      <c r="N46" s="166" t="s">
        <v>4094</v>
      </c>
      <c r="O46" s="166" t="s">
        <v>4094</v>
      </c>
      <c r="P46">
        <v>967</v>
      </c>
      <c r="Q46">
        <v>0</v>
      </c>
    </row>
    <row r="47" spans="1:25">
      <c r="A47" t="s">
        <v>4215</v>
      </c>
      <c r="B47" t="s">
        <v>4216</v>
      </c>
      <c r="C47" t="s">
        <v>3315</v>
      </c>
      <c r="D47" s="1" t="s">
        <v>8604</v>
      </c>
      <c r="E47" s="1">
        <v>40261</v>
      </c>
      <c r="F47" t="s">
        <v>2992</v>
      </c>
      <c r="G47" t="s">
        <v>4089</v>
      </c>
      <c r="H47" t="s">
        <v>8617</v>
      </c>
      <c r="I47" t="s">
        <v>8618</v>
      </c>
      <c r="J47" s="166" t="s">
        <v>4124</v>
      </c>
      <c r="K47" s="166" t="s">
        <v>4217</v>
      </c>
      <c r="L47" s="166" t="s">
        <v>4094</v>
      </c>
      <c r="M47" s="166" t="s">
        <v>4107</v>
      </c>
      <c r="N47" s="166" t="s">
        <v>4107</v>
      </c>
      <c r="O47" s="166" t="s">
        <v>4107</v>
      </c>
      <c r="P47">
        <v>704</v>
      </c>
      <c r="Q47">
        <v>0</v>
      </c>
    </row>
    <row r="48" spans="1:25" ht="24">
      <c r="A48" t="s">
        <v>4204</v>
      </c>
      <c r="B48" t="s">
        <v>4205</v>
      </c>
      <c r="C48" t="s">
        <v>3315</v>
      </c>
      <c r="D48" s="1" t="s">
        <v>8604</v>
      </c>
      <c r="E48" s="1">
        <v>40261</v>
      </c>
      <c r="F48" t="s">
        <v>2992</v>
      </c>
      <c r="G48" t="s">
        <v>4089</v>
      </c>
      <c r="H48" t="s">
        <v>8619</v>
      </c>
      <c r="I48" t="s">
        <v>8620</v>
      </c>
      <c r="J48" s="166" t="s">
        <v>4206</v>
      </c>
      <c r="K48" s="166" t="s">
        <v>4207</v>
      </c>
      <c r="L48" s="166" t="s">
        <v>4148</v>
      </c>
      <c r="M48" s="166" t="s">
        <v>4089</v>
      </c>
      <c r="N48" s="166" t="s">
        <v>4208</v>
      </c>
      <c r="O48" s="166" t="s">
        <v>4093</v>
      </c>
      <c r="P48">
        <v>2152</v>
      </c>
      <c r="Q48">
        <v>0</v>
      </c>
    </row>
    <row r="49" spans="1:17" ht="24">
      <c r="A49" t="s">
        <v>4213</v>
      </c>
      <c r="B49" t="s">
        <v>4214</v>
      </c>
      <c r="C49" t="s">
        <v>3315</v>
      </c>
      <c r="D49" s="1" t="s">
        <v>8604</v>
      </c>
      <c r="E49" s="1">
        <v>40261</v>
      </c>
      <c r="F49" t="s">
        <v>2992</v>
      </c>
      <c r="G49" t="s">
        <v>4089</v>
      </c>
      <c r="H49" t="s">
        <v>8621</v>
      </c>
      <c r="I49" t="s">
        <v>8622</v>
      </c>
      <c r="J49" s="166" t="s">
        <v>4090</v>
      </c>
      <c r="K49" s="166" t="s">
        <v>4091</v>
      </c>
      <c r="L49" s="166" t="s">
        <v>4094</v>
      </c>
      <c r="M49" s="166" t="s">
        <v>4093</v>
      </c>
      <c r="N49" s="166" t="s">
        <v>4092</v>
      </c>
      <c r="O49" s="166" t="s">
        <v>4094</v>
      </c>
      <c r="P49">
        <v>650</v>
      </c>
      <c r="Q49">
        <v>0</v>
      </c>
    </row>
    <row r="50" spans="1:17" ht="24">
      <c r="A50" t="s">
        <v>4226</v>
      </c>
      <c r="B50" t="s">
        <v>4227</v>
      </c>
      <c r="C50" t="s">
        <v>3315</v>
      </c>
      <c r="D50" s="1" t="s">
        <v>8623</v>
      </c>
      <c r="E50" s="1">
        <v>40262</v>
      </c>
      <c r="F50" t="s">
        <v>2992</v>
      </c>
      <c r="G50" t="s">
        <v>4089</v>
      </c>
      <c r="H50" t="s">
        <v>8624</v>
      </c>
      <c r="I50" t="s">
        <v>8625</v>
      </c>
      <c r="J50" s="166" t="s">
        <v>4104</v>
      </c>
      <c r="K50" s="166" t="s">
        <v>4147</v>
      </c>
      <c r="L50" s="166" t="s">
        <v>4090</v>
      </c>
      <c r="M50" s="166" t="s">
        <v>4115</v>
      </c>
      <c r="N50" s="166" t="s">
        <v>4092</v>
      </c>
      <c r="O50" s="166" t="s">
        <v>4092</v>
      </c>
      <c r="P50">
        <v>391</v>
      </c>
      <c r="Q50">
        <v>0</v>
      </c>
    </row>
    <row r="51" spans="1:17" ht="36">
      <c r="A51" t="s">
        <v>4243</v>
      </c>
      <c r="B51" t="s">
        <v>4244</v>
      </c>
      <c r="C51" t="s">
        <v>3315</v>
      </c>
      <c r="D51" s="1" t="s">
        <v>8626</v>
      </c>
      <c r="E51" s="1">
        <v>40268</v>
      </c>
      <c r="F51" t="s">
        <v>2992</v>
      </c>
      <c r="G51" t="s">
        <v>4089</v>
      </c>
      <c r="H51" t="s">
        <v>8627</v>
      </c>
      <c r="I51" t="s">
        <v>8628</v>
      </c>
      <c r="J51" s="166" t="s">
        <v>4104</v>
      </c>
      <c r="K51" s="166" t="s">
        <v>4147</v>
      </c>
      <c r="L51" s="166" t="s">
        <v>4092</v>
      </c>
      <c r="M51" s="166" t="s">
        <v>4115</v>
      </c>
      <c r="N51" s="166" t="s">
        <v>4093</v>
      </c>
      <c r="O51" s="166" t="s">
        <v>4093</v>
      </c>
      <c r="P51">
        <v>1176</v>
      </c>
      <c r="Q51">
        <v>0</v>
      </c>
    </row>
    <row r="52" spans="1:17" ht="24">
      <c r="A52" t="s">
        <v>4276</v>
      </c>
      <c r="B52" t="s">
        <v>4277</v>
      </c>
      <c r="C52" t="s">
        <v>3315</v>
      </c>
      <c r="D52" s="1" t="s">
        <v>8626</v>
      </c>
      <c r="E52" s="1">
        <v>40268</v>
      </c>
      <c r="F52" t="s">
        <v>2992</v>
      </c>
      <c r="G52" t="s">
        <v>4089</v>
      </c>
      <c r="H52" t="s">
        <v>8629</v>
      </c>
      <c r="I52" t="s">
        <v>8630</v>
      </c>
      <c r="J52" s="166" t="s">
        <v>4124</v>
      </c>
      <c r="K52" s="166" t="s">
        <v>4217</v>
      </c>
      <c r="L52" s="166" t="s">
        <v>4093</v>
      </c>
      <c r="M52" s="166" t="s">
        <v>4148</v>
      </c>
      <c r="N52" s="166" t="s">
        <v>4102</v>
      </c>
      <c r="O52" s="166" t="s">
        <v>4094</v>
      </c>
      <c r="P52">
        <v>1195</v>
      </c>
      <c r="Q52">
        <v>0</v>
      </c>
    </row>
    <row r="53" spans="1:17" ht="24">
      <c r="A53" t="s">
        <v>4247</v>
      </c>
      <c r="B53" t="s">
        <v>4248</v>
      </c>
      <c r="C53" t="s">
        <v>3315</v>
      </c>
      <c r="D53" s="1" t="s">
        <v>8626</v>
      </c>
      <c r="E53" s="1">
        <v>40268</v>
      </c>
      <c r="F53" t="s">
        <v>2992</v>
      </c>
      <c r="G53" t="s">
        <v>4089</v>
      </c>
      <c r="H53" t="s">
        <v>8631</v>
      </c>
      <c r="I53" t="s">
        <v>8632</v>
      </c>
      <c r="J53" s="166" t="s">
        <v>4183</v>
      </c>
      <c r="K53" s="166" t="s">
        <v>4249</v>
      </c>
      <c r="L53" s="166" t="s">
        <v>4092</v>
      </c>
      <c r="M53" s="166" t="s">
        <v>4089</v>
      </c>
      <c r="N53" s="166" t="s">
        <v>4102</v>
      </c>
      <c r="O53" s="166" t="s">
        <v>4092</v>
      </c>
      <c r="P53">
        <v>1141</v>
      </c>
      <c r="Q53">
        <v>0</v>
      </c>
    </row>
    <row r="54" spans="1:17" ht="60">
      <c r="A54" t="s">
        <v>4256</v>
      </c>
      <c r="B54" t="s">
        <v>4257</v>
      </c>
      <c r="C54" t="s">
        <v>3315</v>
      </c>
      <c r="D54" s="1" t="s">
        <v>8626</v>
      </c>
      <c r="E54" s="1">
        <v>40268</v>
      </c>
      <c r="F54" t="s">
        <v>2992</v>
      </c>
      <c r="G54" t="s">
        <v>4089</v>
      </c>
      <c r="H54" t="s">
        <v>8633</v>
      </c>
      <c r="I54" t="s">
        <v>8634</v>
      </c>
      <c r="J54" s="166" t="s">
        <v>4103</v>
      </c>
      <c r="K54" s="166" t="s">
        <v>4258</v>
      </c>
      <c r="L54" s="166" t="s">
        <v>4148</v>
      </c>
      <c r="M54" s="166" t="s">
        <v>4102</v>
      </c>
      <c r="N54" s="166" t="s">
        <v>4115</v>
      </c>
      <c r="O54" s="166" t="s">
        <v>4094</v>
      </c>
      <c r="P54">
        <v>1788</v>
      </c>
      <c r="Q54">
        <v>0</v>
      </c>
    </row>
    <row r="55" spans="1:17" ht="36">
      <c r="A55" t="s">
        <v>4259</v>
      </c>
      <c r="B55" t="s">
        <v>4260</v>
      </c>
      <c r="C55" t="s">
        <v>3315</v>
      </c>
      <c r="D55" s="1" t="s">
        <v>8626</v>
      </c>
      <c r="E55" s="1">
        <v>40268</v>
      </c>
      <c r="F55" t="s">
        <v>2992</v>
      </c>
      <c r="G55" t="s">
        <v>4089</v>
      </c>
      <c r="H55" t="s">
        <v>8635</v>
      </c>
      <c r="I55" t="s">
        <v>8636</v>
      </c>
      <c r="J55" s="166" t="s">
        <v>4206</v>
      </c>
      <c r="K55" s="166" t="s">
        <v>4207</v>
      </c>
      <c r="L55" s="166" t="s">
        <v>4104</v>
      </c>
      <c r="M55" s="166" t="s">
        <v>4176</v>
      </c>
      <c r="N55" s="166" t="s">
        <v>4089</v>
      </c>
      <c r="O55" s="166" t="s">
        <v>4093</v>
      </c>
      <c r="P55">
        <v>1420</v>
      </c>
      <c r="Q55">
        <v>0</v>
      </c>
    </row>
    <row r="56" spans="1:17" ht="24">
      <c r="A56" t="s">
        <v>4268</v>
      </c>
      <c r="B56" t="s">
        <v>4269</v>
      </c>
      <c r="C56" t="s">
        <v>3315</v>
      </c>
      <c r="D56" s="1" t="s">
        <v>8626</v>
      </c>
      <c r="E56" s="1">
        <v>40268</v>
      </c>
      <c r="F56" t="s">
        <v>2992</v>
      </c>
      <c r="G56" t="s">
        <v>4089</v>
      </c>
      <c r="H56" t="s">
        <v>3736</v>
      </c>
      <c r="I56" t="s">
        <v>8637</v>
      </c>
      <c r="J56" s="166" t="s">
        <v>4143</v>
      </c>
      <c r="K56" s="166" t="s">
        <v>4144</v>
      </c>
      <c r="L56" s="166" t="s">
        <v>4092</v>
      </c>
      <c r="M56" s="166" t="s">
        <v>4090</v>
      </c>
      <c r="N56" s="166" t="s">
        <v>4115</v>
      </c>
      <c r="O56" s="166" t="s">
        <v>4094</v>
      </c>
      <c r="P56">
        <v>566</v>
      </c>
      <c r="Q56">
        <v>0</v>
      </c>
    </row>
    <row r="57" spans="1:17" ht="24">
      <c r="A57" t="s">
        <v>4245</v>
      </c>
      <c r="B57" t="s">
        <v>4246</v>
      </c>
      <c r="C57" t="s">
        <v>3315</v>
      </c>
      <c r="D57" s="1" t="s">
        <v>8626</v>
      </c>
      <c r="E57" s="1">
        <v>40268</v>
      </c>
      <c r="F57" t="s">
        <v>2992</v>
      </c>
      <c r="G57" t="s">
        <v>4089</v>
      </c>
      <c r="H57" t="s">
        <v>8638</v>
      </c>
      <c r="I57" t="s">
        <v>8639</v>
      </c>
      <c r="J57" s="166" t="s">
        <v>4104</v>
      </c>
      <c r="K57" s="166" t="s">
        <v>4147</v>
      </c>
      <c r="L57" s="166" t="s">
        <v>4092</v>
      </c>
      <c r="M57" s="166" t="s">
        <v>4115</v>
      </c>
      <c r="N57" s="166" t="s">
        <v>4115</v>
      </c>
      <c r="O57" s="166" t="s">
        <v>4094</v>
      </c>
      <c r="P57">
        <v>610</v>
      </c>
      <c r="Q57">
        <v>0</v>
      </c>
    </row>
    <row r="58" spans="1:17" ht="24">
      <c r="A58" t="s">
        <v>4228</v>
      </c>
      <c r="B58" t="s">
        <v>4229</v>
      </c>
      <c r="C58" t="s">
        <v>3315</v>
      </c>
      <c r="D58" s="1" t="s">
        <v>8626</v>
      </c>
      <c r="E58" s="1">
        <v>40268</v>
      </c>
      <c r="F58" t="s">
        <v>2992</v>
      </c>
      <c r="G58" t="s">
        <v>4089</v>
      </c>
      <c r="H58" t="s">
        <v>3721</v>
      </c>
      <c r="I58" t="s">
        <v>8640</v>
      </c>
      <c r="J58" s="166" t="s">
        <v>4230</v>
      </c>
      <c r="K58" s="166" t="s">
        <v>4231</v>
      </c>
      <c r="L58" s="166" t="s">
        <v>4090</v>
      </c>
      <c r="M58" s="166" t="s">
        <v>4143</v>
      </c>
      <c r="N58" s="166" t="s">
        <v>4148</v>
      </c>
      <c r="O58" s="166" t="s">
        <v>4092</v>
      </c>
      <c r="P58">
        <v>1808</v>
      </c>
      <c r="Q58">
        <v>0</v>
      </c>
    </row>
    <row r="59" spans="1:17" ht="24">
      <c r="A59" t="s">
        <v>4236</v>
      </c>
      <c r="B59" t="s">
        <v>4237</v>
      </c>
      <c r="C59" t="s">
        <v>3315</v>
      </c>
      <c r="D59" s="1" t="s">
        <v>8626</v>
      </c>
      <c r="E59" s="1">
        <v>40268</v>
      </c>
      <c r="F59" t="s">
        <v>2992</v>
      </c>
      <c r="G59" t="s">
        <v>4089</v>
      </c>
      <c r="H59" t="s">
        <v>8641</v>
      </c>
      <c r="I59" t="s">
        <v>8642</v>
      </c>
      <c r="J59" s="166" t="s">
        <v>4107</v>
      </c>
      <c r="K59" s="166" t="s">
        <v>4108</v>
      </c>
      <c r="L59" s="166" t="s">
        <v>4093</v>
      </c>
      <c r="M59" s="166" t="s">
        <v>4092</v>
      </c>
      <c r="N59" s="166" t="s">
        <v>4093</v>
      </c>
      <c r="O59" s="166" t="s">
        <v>4094</v>
      </c>
      <c r="P59">
        <v>834</v>
      </c>
      <c r="Q59">
        <v>0</v>
      </c>
    </row>
    <row r="60" spans="1:17">
      <c r="A60" t="s">
        <v>4274</v>
      </c>
      <c r="B60" t="s">
        <v>4275</v>
      </c>
      <c r="C60" t="s">
        <v>3315</v>
      </c>
      <c r="D60" s="1" t="s">
        <v>8626</v>
      </c>
      <c r="E60" s="1">
        <v>40268</v>
      </c>
      <c r="F60" t="s">
        <v>2992</v>
      </c>
      <c r="G60" t="s">
        <v>4089</v>
      </c>
      <c r="H60" t="s">
        <v>8643</v>
      </c>
      <c r="I60" t="s">
        <v>8644</v>
      </c>
      <c r="J60" s="166" t="s">
        <v>4143</v>
      </c>
      <c r="K60" s="166" t="s">
        <v>4144</v>
      </c>
      <c r="L60" s="166" t="s">
        <v>4092</v>
      </c>
      <c r="M60" s="166" t="s">
        <v>4115</v>
      </c>
      <c r="N60" s="166" t="s">
        <v>4093</v>
      </c>
      <c r="O60" s="166" t="s">
        <v>4092</v>
      </c>
      <c r="P60">
        <v>859</v>
      </c>
      <c r="Q60">
        <v>0</v>
      </c>
    </row>
    <row r="61" spans="1:17">
      <c r="A61" t="s">
        <v>4280</v>
      </c>
      <c r="B61" t="s">
        <v>4281</v>
      </c>
      <c r="C61" t="s">
        <v>3315</v>
      </c>
      <c r="D61" s="1" t="s">
        <v>8626</v>
      </c>
      <c r="E61" s="1">
        <v>40268</v>
      </c>
      <c r="F61" t="s">
        <v>2992</v>
      </c>
      <c r="G61" t="s">
        <v>4089</v>
      </c>
      <c r="H61" t="s">
        <v>3749</v>
      </c>
      <c r="I61" t="s">
        <v>8645</v>
      </c>
      <c r="J61" s="166" t="s">
        <v>4148</v>
      </c>
      <c r="K61" s="166" t="s">
        <v>4151</v>
      </c>
      <c r="L61" s="166" t="s">
        <v>4092</v>
      </c>
      <c r="M61" s="166" t="s">
        <v>4093</v>
      </c>
      <c r="N61" s="166" t="s">
        <v>4115</v>
      </c>
      <c r="O61" s="166" t="s">
        <v>4094</v>
      </c>
      <c r="P61">
        <v>909</v>
      </c>
      <c r="Q61">
        <v>0</v>
      </c>
    </row>
    <row r="62" spans="1:17" ht="24">
      <c r="A62" t="s">
        <v>4250</v>
      </c>
      <c r="B62" t="s">
        <v>4251</v>
      </c>
      <c r="C62" t="s">
        <v>3315</v>
      </c>
      <c r="D62" s="1" t="s">
        <v>8626</v>
      </c>
      <c r="E62" s="1">
        <v>40268</v>
      </c>
      <c r="F62" t="s">
        <v>2992</v>
      </c>
      <c r="G62" t="s">
        <v>4089</v>
      </c>
      <c r="H62" t="s">
        <v>8646</v>
      </c>
      <c r="I62" t="s">
        <v>8647</v>
      </c>
      <c r="J62" s="166" t="s">
        <v>4118</v>
      </c>
      <c r="K62" s="166" t="s">
        <v>4119</v>
      </c>
      <c r="L62" s="166" t="s">
        <v>4092</v>
      </c>
      <c r="M62" s="166" t="s">
        <v>4148</v>
      </c>
      <c r="N62" s="166" t="s">
        <v>4093</v>
      </c>
      <c r="O62" s="166" t="s">
        <v>4094</v>
      </c>
      <c r="P62">
        <v>1226</v>
      </c>
      <c r="Q62">
        <v>0</v>
      </c>
    </row>
    <row r="63" spans="1:17">
      <c r="A63" t="s">
        <v>4252</v>
      </c>
      <c r="B63" t="s">
        <v>4253</v>
      </c>
      <c r="C63" t="s">
        <v>3315</v>
      </c>
      <c r="D63" s="1" t="s">
        <v>8626</v>
      </c>
      <c r="E63" s="1">
        <v>40268</v>
      </c>
      <c r="F63" t="s">
        <v>2992</v>
      </c>
      <c r="G63" t="s">
        <v>4089</v>
      </c>
      <c r="H63" t="s">
        <v>3743</v>
      </c>
      <c r="I63" t="s">
        <v>8648</v>
      </c>
      <c r="J63" s="166" t="s">
        <v>4113</v>
      </c>
      <c r="K63" s="166" t="s">
        <v>4114</v>
      </c>
      <c r="L63" s="166" t="s">
        <v>4115</v>
      </c>
      <c r="M63" s="166" t="s">
        <v>4148</v>
      </c>
      <c r="N63" s="166" t="s">
        <v>4090</v>
      </c>
      <c r="O63" s="166" t="s">
        <v>4094</v>
      </c>
      <c r="P63">
        <v>1156</v>
      </c>
      <c r="Q63">
        <v>0</v>
      </c>
    </row>
    <row r="64" spans="1:17" ht="24">
      <c r="A64" t="s">
        <v>4238</v>
      </c>
      <c r="B64" t="s">
        <v>4239</v>
      </c>
      <c r="C64" t="s">
        <v>3315</v>
      </c>
      <c r="D64" s="1" t="s">
        <v>8626</v>
      </c>
      <c r="E64" s="1">
        <v>40268</v>
      </c>
      <c r="F64" t="s">
        <v>2992</v>
      </c>
      <c r="G64" t="s">
        <v>4089</v>
      </c>
      <c r="H64" t="s">
        <v>8649</v>
      </c>
      <c r="I64" t="s">
        <v>8650</v>
      </c>
      <c r="J64" s="166" t="s">
        <v>4102</v>
      </c>
      <c r="K64" s="166" t="s">
        <v>4240</v>
      </c>
      <c r="L64" s="166" t="s">
        <v>4093</v>
      </c>
      <c r="M64" s="166" t="s">
        <v>4115</v>
      </c>
      <c r="N64" s="166" t="s">
        <v>4094</v>
      </c>
      <c r="O64" s="166" t="s">
        <v>4094</v>
      </c>
      <c r="P64">
        <v>933</v>
      </c>
      <c r="Q64">
        <v>0</v>
      </c>
    </row>
    <row r="65" spans="1:17">
      <c r="A65" t="s">
        <v>4270</v>
      </c>
      <c r="B65" t="s">
        <v>4271</v>
      </c>
      <c r="C65" t="s">
        <v>3315</v>
      </c>
      <c r="D65" s="1" t="s">
        <v>8626</v>
      </c>
      <c r="E65" s="1">
        <v>40268</v>
      </c>
      <c r="F65" t="s">
        <v>2992</v>
      </c>
      <c r="G65" t="s">
        <v>4089</v>
      </c>
      <c r="H65" t="s">
        <v>3707</v>
      </c>
      <c r="I65" t="s">
        <v>8651</v>
      </c>
      <c r="J65" s="166" t="s">
        <v>4143</v>
      </c>
      <c r="K65" s="166" t="s">
        <v>4144</v>
      </c>
      <c r="L65" s="166" t="s">
        <v>4093</v>
      </c>
      <c r="M65" s="166" t="s">
        <v>4092</v>
      </c>
      <c r="N65" s="166" t="s">
        <v>4115</v>
      </c>
      <c r="O65" s="166" t="s">
        <v>4092</v>
      </c>
      <c r="P65">
        <v>754</v>
      </c>
      <c r="Q65">
        <v>0</v>
      </c>
    </row>
    <row r="66" spans="1:17" ht="24">
      <c r="A66" t="s">
        <v>4278</v>
      </c>
      <c r="B66" t="s">
        <v>4279</v>
      </c>
      <c r="C66" t="s">
        <v>3315</v>
      </c>
      <c r="D66" s="1" t="s">
        <v>8626</v>
      </c>
      <c r="E66" s="1">
        <v>40268</v>
      </c>
      <c r="F66" t="s">
        <v>2992</v>
      </c>
      <c r="G66" t="s">
        <v>4089</v>
      </c>
      <c r="H66" t="s">
        <v>8652</v>
      </c>
      <c r="I66" t="s">
        <v>8653</v>
      </c>
      <c r="J66" s="166" t="s">
        <v>4090</v>
      </c>
      <c r="K66" s="166" t="s">
        <v>4091</v>
      </c>
      <c r="L66" s="166" t="s">
        <v>4093</v>
      </c>
      <c r="M66" s="166" t="s">
        <v>4092</v>
      </c>
      <c r="N66" s="166" t="s">
        <v>4094</v>
      </c>
      <c r="O66" s="166" t="s">
        <v>4094</v>
      </c>
      <c r="P66">
        <v>650</v>
      </c>
      <c r="Q66">
        <v>0</v>
      </c>
    </row>
    <row r="67" spans="1:17" ht="24">
      <c r="A67" t="s">
        <v>4272</v>
      </c>
      <c r="B67" t="s">
        <v>4273</v>
      </c>
      <c r="C67" t="s">
        <v>3315</v>
      </c>
      <c r="D67" s="1" t="s">
        <v>8626</v>
      </c>
      <c r="E67" s="1">
        <v>40268</v>
      </c>
      <c r="F67" t="s">
        <v>2992</v>
      </c>
      <c r="G67" t="s">
        <v>4089</v>
      </c>
      <c r="H67" t="s">
        <v>3714</v>
      </c>
      <c r="I67" t="s">
        <v>8654</v>
      </c>
      <c r="J67" s="166" t="s">
        <v>4090</v>
      </c>
      <c r="K67" s="166" t="s">
        <v>4091</v>
      </c>
      <c r="L67" s="166" t="s">
        <v>4092</v>
      </c>
      <c r="M67" s="166" t="s">
        <v>4093</v>
      </c>
      <c r="N67" s="166" t="s">
        <v>4094</v>
      </c>
      <c r="O67" s="166" t="s">
        <v>4094</v>
      </c>
      <c r="P67">
        <v>650</v>
      </c>
      <c r="Q67">
        <v>0</v>
      </c>
    </row>
    <row r="68" spans="1:17" ht="36">
      <c r="A68" t="s">
        <v>4241</v>
      </c>
      <c r="B68" t="s">
        <v>4242</v>
      </c>
      <c r="C68" t="s">
        <v>3315</v>
      </c>
      <c r="D68" s="1" t="s">
        <v>8626</v>
      </c>
      <c r="E68" s="1">
        <v>40268</v>
      </c>
      <c r="F68" t="s">
        <v>2992</v>
      </c>
      <c r="G68" t="s">
        <v>4089</v>
      </c>
      <c r="H68" t="s">
        <v>8655</v>
      </c>
      <c r="I68" t="s">
        <v>8656</v>
      </c>
      <c r="J68" s="166" t="s">
        <v>4154</v>
      </c>
      <c r="K68" s="166" t="s">
        <v>4155</v>
      </c>
      <c r="L68" s="166" t="s">
        <v>4093</v>
      </c>
      <c r="M68" s="166" t="s">
        <v>4176</v>
      </c>
      <c r="N68" s="166" t="s">
        <v>4102</v>
      </c>
      <c r="O68" s="166" t="s">
        <v>4090</v>
      </c>
      <c r="P68">
        <v>1122</v>
      </c>
      <c r="Q68">
        <v>0</v>
      </c>
    </row>
    <row r="69" spans="1:17">
      <c r="A69" t="s">
        <v>4266</v>
      </c>
      <c r="B69" t="s">
        <v>4267</v>
      </c>
      <c r="C69" t="s">
        <v>3315</v>
      </c>
      <c r="D69" s="1" t="s">
        <v>8626</v>
      </c>
      <c r="E69" s="1">
        <v>40268</v>
      </c>
      <c r="F69" t="s">
        <v>2992</v>
      </c>
      <c r="G69" t="s">
        <v>4089</v>
      </c>
      <c r="H69" t="s">
        <v>8657</v>
      </c>
      <c r="I69" t="s">
        <v>8658</v>
      </c>
      <c r="J69" s="166" t="s">
        <v>4230</v>
      </c>
      <c r="K69" s="166" t="s">
        <v>4231</v>
      </c>
      <c r="L69" s="166" t="s">
        <v>4115</v>
      </c>
      <c r="M69" s="166" t="s">
        <v>4143</v>
      </c>
      <c r="N69" s="166" t="s">
        <v>4148</v>
      </c>
      <c r="O69" s="166" t="s">
        <v>4094</v>
      </c>
      <c r="P69">
        <v>818</v>
      </c>
      <c r="Q69">
        <v>0</v>
      </c>
    </row>
    <row r="70" spans="1:17" ht="36">
      <c r="A70" t="s">
        <v>4263</v>
      </c>
      <c r="B70" t="s">
        <v>4264</v>
      </c>
      <c r="C70" t="s">
        <v>3315</v>
      </c>
      <c r="D70" s="1" t="s">
        <v>8626</v>
      </c>
      <c r="E70" s="1">
        <v>40268</v>
      </c>
      <c r="F70" t="s">
        <v>2992</v>
      </c>
      <c r="G70" t="s">
        <v>4089</v>
      </c>
      <c r="H70" t="s">
        <v>8659</v>
      </c>
      <c r="I70" t="s">
        <v>8660</v>
      </c>
      <c r="J70" s="166" t="s">
        <v>4161</v>
      </c>
      <c r="K70" s="166" t="s">
        <v>4265</v>
      </c>
      <c r="L70" s="166" t="s">
        <v>4093</v>
      </c>
      <c r="M70" s="166" t="s">
        <v>4102</v>
      </c>
      <c r="N70" s="166" t="s">
        <v>4090</v>
      </c>
      <c r="O70" s="166" t="s">
        <v>4093</v>
      </c>
      <c r="P70">
        <v>1068</v>
      </c>
      <c r="Q70">
        <v>0</v>
      </c>
    </row>
    <row r="71" spans="1:17" ht="24">
      <c r="A71" t="s">
        <v>4232</v>
      </c>
      <c r="B71" t="s">
        <v>4233</v>
      </c>
      <c r="C71" t="s">
        <v>3315</v>
      </c>
      <c r="D71" s="1" t="s">
        <v>8626</v>
      </c>
      <c r="E71" s="1">
        <v>40268</v>
      </c>
      <c r="F71" t="s">
        <v>2992</v>
      </c>
      <c r="G71" t="s">
        <v>4089</v>
      </c>
      <c r="H71" t="s">
        <v>8661</v>
      </c>
      <c r="I71" t="s">
        <v>8662</v>
      </c>
      <c r="J71" s="166" t="s">
        <v>4234</v>
      </c>
      <c r="K71" s="166" t="s">
        <v>4235</v>
      </c>
      <c r="L71" s="166" t="s">
        <v>4115</v>
      </c>
      <c r="M71" s="166" t="s">
        <v>4148</v>
      </c>
      <c r="N71" s="166" t="s">
        <v>4089</v>
      </c>
      <c r="O71" s="166" t="s">
        <v>4092</v>
      </c>
      <c r="P71">
        <v>1482</v>
      </c>
      <c r="Q71">
        <v>0</v>
      </c>
    </row>
    <row r="72" spans="1:17" ht="24">
      <c r="A72" t="s">
        <v>4254</v>
      </c>
      <c r="B72" t="s">
        <v>4255</v>
      </c>
      <c r="C72" t="s">
        <v>3315</v>
      </c>
      <c r="D72" s="1" t="s">
        <v>8626</v>
      </c>
      <c r="E72" s="1">
        <v>40268</v>
      </c>
      <c r="F72" t="s">
        <v>2992</v>
      </c>
      <c r="G72" t="s">
        <v>4089</v>
      </c>
      <c r="H72" t="s">
        <v>8663</v>
      </c>
      <c r="I72" t="s">
        <v>8664</v>
      </c>
      <c r="J72" s="166" t="s">
        <v>4115</v>
      </c>
      <c r="K72" s="166" t="s">
        <v>4133</v>
      </c>
      <c r="L72" s="166" t="s">
        <v>4093</v>
      </c>
      <c r="M72" s="166" t="s">
        <v>4093</v>
      </c>
      <c r="N72" s="166" t="s">
        <v>4094</v>
      </c>
      <c r="O72" s="166" t="s">
        <v>4094</v>
      </c>
      <c r="P72">
        <v>878</v>
      </c>
      <c r="Q72">
        <v>0</v>
      </c>
    </row>
    <row r="73" spans="1:17">
      <c r="A73" t="s">
        <v>4261</v>
      </c>
      <c r="B73" t="s">
        <v>4262</v>
      </c>
      <c r="C73" t="s">
        <v>3315</v>
      </c>
      <c r="D73" s="1" t="s">
        <v>8626</v>
      </c>
      <c r="E73" s="1">
        <v>40268</v>
      </c>
      <c r="F73" t="s">
        <v>2992</v>
      </c>
      <c r="G73" t="s">
        <v>4089</v>
      </c>
      <c r="H73" t="s">
        <v>8665</v>
      </c>
      <c r="I73" t="s">
        <v>8666</v>
      </c>
      <c r="J73" s="166" t="s">
        <v>4148</v>
      </c>
      <c r="K73" s="166" t="s">
        <v>4151</v>
      </c>
      <c r="L73" s="166" t="s">
        <v>4093</v>
      </c>
      <c r="M73" s="166" t="s">
        <v>4093</v>
      </c>
      <c r="N73" s="166" t="s">
        <v>4090</v>
      </c>
      <c r="O73" s="166" t="s">
        <v>4094</v>
      </c>
      <c r="P73">
        <v>1398</v>
      </c>
      <c r="Q73">
        <v>0</v>
      </c>
    </row>
    <row r="74" spans="1:17" ht="60">
      <c r="A74" t="s">
        <v>4307</v>
      </c>
      <c r="B74" t="s">
        <v>4308</v>
      </c>
      <c r="C74" t="s">
        <v>3315</v>
      </c>
      <c r="D74" s="1" t="s">
        <v>8667</v>
      </c>
      <c r="E74" s="1">
        <v>40269</v>
      </c>
      <c r="F74" t="s">
        <v>2992</v>
      </c>
      <c r="G74" t="s">
        <v>4089</v>
      </c>
      <c r="H74" t="s">
        <v>8668</v>
      </c>
      <c r="I74" t="s">
        <v>8669</v>
      </c>
      <c r="J74" s="166" t="s">
        <v>4104</v>
      </c>
      <c r="K74" s="166" t="s">
        <v>4147</v>
      </c>
      <c r="L74" s="166" t="s">
        <v>4092</v>
      </c>
      <c r="M74" s="166" t="s">
        <v>4148</v>
      </c>
      <c r="N74" s="166" t="s">
        <v>4092</v>
      </c>
      <c r="O74" s="166" t="s">
        <v>4094</v>
      </c>
      <c r="P74">
        <v>571</v>
      </c>
      <c r="Q74">
        <v>0</v>
      </c>
    </row>
    <row r="75" spans="1:17">
      <c r="A75" t="s">
        <v>4309</v>
      </c>
      <c r="B75" t="s">
        <v>4310</v>
      </c>
      <c r="C75" t="s">
        <v>3315</v>
      </c>
      <c r="D75" s="1" t="s">
        <v>8667</v>
      </c>
      <c r="E75" s="1">
        <v>40269</v>
      </c>
      <c r="F75" t="s">
        <v>2992</v>
      </c>
      <c r="G75" t="s">
        <v>4089</v>
      </c>
      <c r="H75" t="s">
        <v>8670</v>
      </c>
      <c r="I75" t="s">
        <v>8671</v>
      </c>
      <c r="J75" s="166" t="s">
        <v>4124</v>
      </c>
      <c r="K75" s="166" t="s">
        <v>4217</v>
      </c>
      <c r="L75" s="166" t="s">
        <v>4093</v>
      </c>
      <c r="M75" s="166" t="s">
        <v>4143</v>
      </c>
      <c r="N75" s="166" t="s">
        <v>4090</v>
      </c>
      <c r="O75" s="166" t="s">
        <v>4093</v>
      </c>
      <c r="P75">
        <v>598</v>
      </c>
      <c r="Q75">
        <v>0</v>
      </c>
    </row>
    <row r="76" spans="1:17">
      <c r="A76" t="s">
        <v>4303</v>
      </c>
      <c r="B76" t="s">
        <v>4304</v>
      </c>
      <c r="C76" t="s">
        <v>3315</v>
      </c>
      <c r="D76" s="1" t="s">
        <v>8667</v>
      </c>
      <c r="E76" s="1">
        <v>40269</v>
      </c>
      <c r="F76" t="s">
        <v>2992</v>
      </c>
      <c r="G76" t="s">
        <v>4089</v>
      </c>
      <c r="H76" t="s">
        <v>8672</v>
      </c>
      <c r="I76" t="s">
        <v>8673</v>
      </c>
      <c r="J76" s="166" t="s">
        <v>4183</v>
      </c>
      <c r="K76" s="166" t="s">
        <v>4249</v>
      </c>
      <c r="L76" s="166" t="s">
        <v>4115</v>
      </c>
      <c r="M76" s="166" t="s">
        <v>4224</v>
      </c>
      <c r="N76" s="166" t="s">
        <v>4107</v>
      </c>
      <c r="O76" s="166" t="s">
        <v>4094</v>
      </c>
      <c r="P76">
        <v>667</v>
      </c>
      <c r="Q76">
        <v>0</v>
      </c>
    </row>
    <row r="77" spans="1:17" ht="24">
      <c r="A77" t="s">
        <v>4294</v>
      </c>
      <c r="B77" t="s">
        <v>4295</v>
      </c>
      <c r="C77" t="s">
        <v>3315</v>
      </c>
      <c r="D77" s="1" t="s">
        <v>8667</v>
      </c>
      <c r="E77" s="1">
        <v>40269</v>
      </c>
      <c r="F77" t="s">
        <v>2992</v>
      </c>
      <c r="G77" t="s">
        <v>4089</v>
      </c>
      <c r="H77" t="s">
        <v>3757</v>
      </c>
      <c r="I77" t="s">
        <v>8674</v>
      </c>
      <c r="J77" s="166" t="s">
        <v>4107</v>
      </c>
      <c r="K77" s="166" t="s">
        <v>4108</v>
      </c>
      <c r="L77" s="166" t="s">
        <v>4094</v>
      </c>
      <c r="M77" s="166" t="s">
        <v>4093</v>
      </c>
      <c r="N77" s="166" t="s">
        <v>4090</v>
      </c>
      <c r="O77" s="166" t="s">
        <v>4094</v>
      </c>
      <c r="P77">
        <v>359</v>
      </c>
      <c r="Q77">
        <v>0</v>
      </c>
    </row>
    <row r="78" spans="1:17" ht="24">
      <c r="A78" t="s">
        <v>4296</v>
      </c>
      <c r="B78" t="s">
        <v>4297</v>
      </c>
      <c r="C78" t="s">
        <v>3315</v>
      </c>
      <c r="D78" s="1" t="s">
        <v>8667</v>
      </c>
      <c r="E78" s="1">
        <v>40269</v>
      </c>
      <c r="F78" t="s">
        <v>2992</v>
      </c>
      <c r="G78" t="s">
        <v>4089</v>
      </c>
      <c r="H78" t="s">
        <v>8675</v>
      </c>
      <c r="I78" t="s">
        <v>8676</v>
      </c>
      <c r="J78" s="166" t="s">
        <v>4208</v>
      </c>
      <c r="K78" s="166" t="s">
        <v>4298</v>
      </c>
      <c r="L78" s="166" t="s">
        <v>4090</v>
      </c>
      <c r="M78" s="166" t="s">
        <v>4148</v>
      </c>
      <c r="N78" s="166" t="s">
        <v>4143</v>
      </c>
      <c r="O78" s="166" t="s">
        <v>4094</v>
      </c>
      <c r="P78">
        <v>502</v>
      </c>
      <c r="Q78">
        <v>0</v>
      </c>
    </row>
    <row r="79" spans="1:17" ht="24">
      <c r="A79" t="s">
        <v>4305</v>
      </c>
      <c r="B79" t="s">
        <v>4306</v>
      </c>
      <c r="C79" t="s">
        <v>3315</v>
      </c>
      <c r="D79" s="1" t="s">
        <v>8667</v>
      </c>
      <c r="E79" s="1">
        <v>40269</v>
      </c>
      <c r="F79" t="s">
        <v>2992</v>
      </c>
      <c r="G79" t="s">
        <v>4089</v>
      </c>
      <c r="H79" t="s">
        <v>8677</v>
      </c>
      <c r="I79" t="s">
        <v>8678</v>
      </c>
      <c r="J79" s="166" t="s">
        <v>4161</v>
      </c>
      <c r="K79" s="166" t="s">
        <v>4265</v>
      </c>
      <c r="L79" s="166" t="s">
        <v>4093</v>
      </c>
      <c r="M79" s="166" t="s">
        <v>4148</v>
      </c>
      <c r="N79" s="166" t="s">
        <v>4115</v>
      </c>
      <c r="O79" s="166" t="s">
        <v>4094</v>
      </c>
      <c r="P79">
        <v>1216</v>
      </c>
      <c r="Q79">
        <v>0</v>
      </c>
    </row>
    <row r="80" spans="1:17">
      <c r="A80" t="s">
        <v>4292</v>
      </c>
      <c r="B80" t="s">
        <v>4293</v>
      </c>
      <c r="C80" t="s">
        <v>3315</v>
      </c>
      <c r="D80" s="1" t="s">
        <v>8667</v>
      </c>
      <c r="E80" s="1">
        <v>40269</v>
      </c>
      <c r="F80" t="s">
        <v>2992</v>
      </c>
      <c r="G80" t="s">
        <v>4089</v>
      </c>
      <c r="H80" t="s">
        <v>8679</v>
      </c>
      <c r="I80" t="s">
        <v>8680</v>
      </c>
      <c r="J80" s="166" t="s">
        <v>4104</v>
      </c>
      <c r="K80" s="166" t="s">
        <v>4147</v>
      </c>
      <c r="L80" s="166" t="s">
        <v>4115</v>
      </c>
      <c r="M80" s="166" t="s">
        <v>4092</v>
      </c>
      <c r="N80" s="166" t="s">
        <v>4115</v>
      </c>
      <c r="O80" s="166" t="s">
        <v>4094</v>
      </c>
      <c r="P80">
        <v>579</v>
      </c>
      <c r="Q80">
        <v>0</v>
      </c>
    </row>
    <row r="81" spans="1:17" ht="24">
      <c r="A81" t="s">
        <v>4301</v>
      </c>
      <c r="B81" t="s">
        <v>4302</v>
      </c>
      <c r="C81" t="s">
        <v>3315</v>
      </c>
      <c r="D81" s="1" t="s">
        <v>8667</v>
      </c>
      <c r="E81" s="1">
        <v>40269</v>
      </c>
      <c r="F81" t="s">
        <v>2992</v>
      </c>
      <c r="G81" t="s">
        <v>4089</v>
      </c>
      <c r="H81" t="s">
        <v>8681</v>
      </c>
      <c r="I81" t="s">
        <v>8682</v>
      </c>
      <c r="J81" s="166" t="s">
        <v>4102</v>
      </c>
      <c r="K81" s="166" t="s">
        <v>4240</v>
      </c>
      <c r="L81" s="166" t="s">
        <v>4094</v>
      </c>
      <c r="M81" s="166" t="s">
        <v>4093</v>
      </c>
      <c r="N81" s="166" t="s">
        <v>4115</v>
      </c>
      <c r="O81" s="166" t="s">
        <v>4094</v>
      </c>
      <c r="P81">
        <v>671</v>
      </c>
      <c r="Q81">
        <v>0</v>
      </c>
    </row>
    <row r="82" spans="1:17" ht="24">
      <c r="A82" t="s">
        <v>4286</v>
      </c>
      <c r="B82" t="s">
        <v>4287</v>
      </c>
      <c r="C82" t="s">
        <v>3315</v>
      </c>
      <c r="D82" s="1" t="s">
        <v>8667</v>
      </c>
      <c r="E82" s="1">
        <v>40269</v>
      </c>
      <c r="F82" t="s">
        <v>2992</v>
      </c>
      <c r="G82" t="s">
        <v>4089</v>
      </c>
      <c r="H82" t="s">
        <v>3523</v>
      </c>
      <c r="I82" t="s">
        <v>8683</v>
      </c>
      <c r="J82" s="166" t="s">
        <v>4092</v>
      </c>
      <c r="K82" s="166" t="s">
        <v>4097</v>
      </c>
      <c r="L82" s="166" t="s">
        <v>4094</v>
      </c>
      <c r="M82" s="166" t="s">
        <v>4092</v>
      </c>
      <c r="N82" s="166" t="s">
        <v>4094</v>
      </c>
      <c r="O82" s="166" t="s">
        <v>4094</v>
      </c>
      <c r="P82">
        <v>472</v>
      </c>
      <c r="Q82">
        <v>0</v>
      </c>
    </row>
    <row r="83" spans="1:17" ht="24">
      <c r="A83" t="s">
        <v>4290</v>
      </c>
      <c r="B83" t="s">
        <v>4291</v>
      </c>
      <c r="C83" t="s">
        <v>3315</v>
      </c>
      <c r="D83" s="1" t="s">
        <v>8667</v>
      </c>
      <c r="E83" s="1">
        <v>40269</v>
      </c>
      <c r="F83" t="s">
        <v>2992</v>
      </c>
      <c r="G83" t="s">
        <v>4089</v>
      </c>
      <c r="H83" t="s">
        <v>8684</v>
      </c>
      <c r="I83" t="s">
        <v>8685</v>
      </c>
      <c r="J83" s="166" t="s">
        <v>4107</v>
      </c>
      <c r="K83" s="166" t="s">
        <v>4108</v>
      </c>
      <c r="L83" s="166" t="s">
        <v>4092</v>
      </c>
      <c r="M83" s="166" t="s">
        <v>4092</v>
      </c>
      <c r="N83" s="166" t="s">
        <v>4090</v>
      </c>
      <c r="O83" s="166" t="s">
        <v>4094</v>
      </c>
      <c r="P83">
        <v>437</v>
      </c>
      <c r="Q83">
        <v>0</v>
      </c>
    </row>
    <row r="84" spans="1:17" ht="24">
      <c r="A84" t="s">
        <v>4299</v>
      </c>
      <c r="B84" t="s">
        <v>4300</v>
      </c>
      <c r="C84" t="s">
        <v>3315</v>
      </c>
      <c r="D84" s="1" t="s">
        <v>8667</v>
      </c>
      <c r="E84" s="1">
        <v>40269</v>
      </c>
      <c r="F84" t="s">
        <v>2992</v>
      </c>
      <c r="G84" t="s">
        <v>4089</v>
      </c>
      <c r="H84" t="s">
        <v>8686</v>
      </c>
      <c r="I84" t="s">
        <v>8687</v>
      </c>
      <c r="J84" s="166" t="s">
        <v>4094</v>
      </c>
      <c r="K84" s="166" t="s">
        <v>4158</v>
      </c>
      <c r="L84" s="166" t="s">
        <v>4094</v>
      </c>
      <c r="M84" s="166" t="s">
        <v>4094</v>
      </c>
      <c r="N84" s="166" t="s">
        <v>4094</v>
      </c>
      <c r="O84" s="166" t="s">
        <v>4094</v>
      </c>
      <c r="P84">
        <v>1029</v>
      </c>
      <c r="Q84">
        <v>0</v>
      </c>
    </row>
    <row r="85" spans="1:17">
      <c r="A85" t="s">
        <v>4282</v>
      </c>
      <c r="B85" t="s">
        <v>4283</v>
      </c>
      <c r="C85" t="s">
        <v>3315</v>
      </c>
      <c r="D85" s="1" t="s">
        <v>8667</v>
      </c>
      <c r="E85" s="1">
        <v>40269</v>
      </c>
      <c r="F85" t="s">
        <v>2992</v>
      </c>
      <c r="G85" t="s">
        <v>4089</v>
      </c>
      <c r="H85" t="s">
        <v>8688</v>
      </c>
      <c r="I85" t="s">
        <v>8689</v>
      </c>
      <c r="J85" s="166" t="s">
        <v>4093</v>
      </c>
      <c r="K85" s="166" t="s">
        <v>4136</v>
      </c>
      <c r="L85" s="166" t="s">
        <v>4094</v>
      </c>
      <c r="M85" s="166" t="s">
        <v>4092</v>
      </c>
      <c r="N85" s="166" t="s">
        <v>4092</v>
      </c>
      <c r="O85" s="166" t="s">
        <v>4094</v>
      </c>
      <c r="P85">
        <v>324</v>
      </c>
      <c r="Q85">
        <v>0</v>
      </c>
    </row>
    <row r="86" spans="1:17" ht="24">
      <c r="A86" t="s">
        <v>4288</v>
      </c>
      <c r="B86" t="s">
        <v>4289</v>
      </c>
      <c r="C86" t="s">
        <v>3315</v>
      </c>
      <c r="D86" s="1" t="s">
        <v>8667</v>
      </c>
      <c r="E86" s="1">
        <v>40269</v>
      </c>
      <c r="F86" t="s">
        <v>2992</v>
      </c>
      <c r="G86" t="s">
        <v>4089</v>
      </c>
      <c r="H86" t="s">
        <v>8690</v>
      </c>
      <c r="I86" t="s">
        <v>8691</v>
      </c>
      <c r="J86" s="166" t="s">
        <v>4161</v>
      </c>
      <c r="K86" s="166" t="s">
        <v>4265</v>
      </c>
      <c r="L86" s="166" t="s">
        <v>4093</v>
      </c>
      <c r="M86" s="166" t="s">
        <v>4102</v>
      </c>
      <c r="N86" s="166" t="s">
        <v>4115</v>
      </c>
      <c r="O86" s="166" t="s">
        <v>4092</v>
      </c>
      <c r="P86">
        <v>494</v>
      </c>
      <c r="Q86">
        <v>0</v>
      </c>
    </row>
    <row r="87" spans="1:17" ht="24">
      <c r="A87" t="s">
        <v>4284</v>
      </c>
      <c r="B87" t="s">
        <v>4285</v>
      </c>
      <c r="C87" t="s">
        <v>3315</v>
      </c>
      <c r="D87" s="1" t="s">
        <v>8667</v>
      </c>
      <c r="E87" s="1">
        <v>40269</v>
      </c>
      <c r="F87" t="s">
        <v>2992</v>
      </c>
      <c r="G87" t="s">
        <v>4089</v>
      </c>
      <c r="H87" t="s">
        <v>8692</v>
      </c>
      <c r="I87" t="s">
        <v>8693</v>
      </c>
      <c r="J87" s="166" t="s">
        <v>4090</v>
      </c>
      <c r="K87" s="166" t="s">
        <v>4091</v>
      </c>
      <c r="L87" s="166" t="s">
        <v>4094</v>
      </c>
      <c r="M87" s="166" t="s">
        <v>4093</v>
      </c>
      <c r="N87" s="166" t="s">
        <v>4092</v>
      </c>
      <c r="O87" s="166" t="s">
        <v>4094</v>
      </c>
      <c r="P87">
        <v>364</v>
      </c>
      <c r="Q87">
        <v>0</v>
      </c>
    </row>
    <row r="88" spans="1:17">
      <c r="A88" t="s">
        <v>4311</v>
      </c>
      <c r="B88" t="s">
        <v>4312</v>
      </c>
      <c r="C88" t="s">
        <v>3315</v>
      </c>
      <c r="D88" s="1" t="s">
        <v>8694</v>
      </c>
      <c r="E88" s="1">
        <v>40276</v>
      </c>
      <c r="F88" t="s">
        <v>2992</v>
      </c>
      <c r="G88" t="s">
        <v>4089</v>
      </c>
      <c r="H88" t="s">
        <v>8695</v>
      </c>
      <c r="I88" t="s">
        <v>8696</v>
      </c>
      <c r="J88" s="166" t="s">
        <v>4148</v>
      </c>
      <c r="K88" s="166" t="s">
        <v>4151</v>
      </c>
      <c r="L88" s="166" t="s">
        <v>4094</v>
      </c>
      <c r="M88" s="166" t="s">
        <v>4090</v>
      </c>
      <c r="N88" s="166" t="s">
        <v>4115</v>
      </c>
      <c r="O88" s="166" t="s">
        <v>4094</v>
      </c>
      <c r="P88">
        <v>499</v>
      </c>
      <c r="Q88">
        <v>0</v>
      </c>
    </row>
    <row r="89" spans="1:17" ht="24">
      <c r="A89" t="s">
        <v>4336</v>
      </c>
      <c r="B89" t="s">
        <v>4337</v>
      </c>
      <c r="C89" t="s">
        <v>3315</v>
      </c>
      <c r="D89" s="1" t="s">
        <v>8697</v>
      </c>
      <c r="E89" s="1">
        <v>40281</v>
      </c>
      <c r="F89" t="s">
        <v>2992</v>
      </c>
      <c r="G89" t="s">
        <v>4089</v>
      </c>
      <c r="H89" t="s">
        <v>8698</v>
      </c>
      <c r="I89" t="s">
        <v>8699</v>
      </c>
      <c r="J89" s="166" t="s">
        <v>4102</v>
      </c>
      <c r="K89" s="166" t="s">
        <v>4240</v>
      </c>
      <c r="L89" s="166" t="s">
        <v>4094</v>
      </c>
      <c r="M89" s="166" t="s">
        <v>4094</v>
      </c>
      <c r="N89" s="166" t="s">
        <v>4102</v>
      </c>
      <c r="O89" s="166" t="s">
        <v>4094</v>
      </c>
      <c r="P89">
        <v>1259</v>
      </c>
      <c r="Q89">
        <v>0</v>
      </c>
    </row>
    <row r="90" spans="1:17" ht="24">
      <c r="A90" t="s">
        <v>4331</v>
      </c>
      <c r="B90" t="s">
        <v>4332</v>
      </c>
      <c r="C90" t="s">
        <v>3315</v>
      </c>
      <c r="D90" s="1" t="s">
        <v>8697</v>
      </c>
      <c r="E90" s="1">
        <v>40281</v>
      </c>
      <c r="F90" t="s">
        <v>2992</v>
      </c>
      <c r="G90" t="s">
        <v>4089</v>
      </c>
      <c r="H90" t="s">
        <v>8700</v>
      </c>
      <c r="I90" t="s">
        <v>8701</v>
      </c>
      <c r="J90" s="166" t="s">
        <v>4089</v>
      </c>
      <c r="K90" s="166" t="s">
        <v>4333</v>
      </c>
      <c r="L90" s="166" t="s">
        <v>4092</v>
      </c>
      <c r="M90" s="166" t="s">
        <v>4102</v>
      </c>
      <c r="N90" s="166" t="s">
        <v>4107</v>
      </c>
      <c r="O90" s="166" t="s">
        <v>4094</v>
      </c>
      <c r="P90">
        <v>1437</v>
      </c>
      <c r="Q90">
        <v>0</v>
      </c>
    </row>
    <row r="91" spans="1:17">
      <c r="A91" t="s">
        <v>4313</v>
      </c>
      <c r="B91" t="s">
        <v>4314</v>
      </c>
      <c r="C91" t="s">
        <v>3315</v>
      </c>
      <c r="D91" s="1" t="s">
        <v>8697</v>
      </c>
      <c r="E91" s="1">
        <v>40281</v>
      </c>
      <c r="F91" t="s">
        <v>2992</v>
      </c>
      <c r="G91" t="s">
        <v>4089</v>
      </c>
      <c r="H91" t="s">
        <v>8702</v>
      </c>
      <c r="I91" t="s">
        <v>8703</v>
      </c>
      <c r="J91" s="166" t="s">
        <v>4092</v>
      </c>
      <c r="K91" s="166" t="s">
        <v>4097</v>
      </c>
      <c r="L91" s="166" t="s">
        <v>4092</v>
      </c>
      <c r="M91" s="166" t="s">
        <v>4094</v>
      </c>
      <c r="N91" s="166" t="s">
        <v>4094</v>
      </c>
      <c r="O91" s="166" t="s">
        <v>4094</v>
      </c>
      <c r="P91">
        <v>151</v>
      </c>
      <c r="Q91">
        <v>0</v>
      </c>
    </row>
    <row r="92" spans="1:17" ht="24">
      <c r="A92" t="s">
        <v>4325</v>
      </c>
      <c r="B92" t="s">
        <v>4326</v>
      </c>
      <c r="C92" t="s">
        <v>3315</v>
      </c>
      <c r="D92" s="1" t="s">
        <v>8697</v>
      </c>
      <c r="E92" s="1">
        <v>40281</v>
      </c>
      <c r="F92" t="s">
        <v>2992</v>
      </c>
      <c r="G92" t="s">
        <v>4089</v>
      </c>
      <c r="H92" t="s">
        <v>3529</v>
      </c>
      <c r="I92" t="s">
        <v>8704</v>
      </c>
      <c r="J92" s="166" t="s">
        <v>4104</v>
      </c>
      <c r="K92" s="166" t="s">
        <v>4147</v>
      </c>
      <c r="L92" s="166" t="s">
        <v>4092</v>
      </c>
      <c r="M92" s="166" t="s">
        <v>4148</v>
      </c>
      <c r="N92" s="166" t="s">
        <v>4092</v>
      </c>
      <c r="O92" s="166" t="s">
        <v>4094</v>
      </c>
      <c r="P92">
        <v>1468</v>
      </c>
      <c r="Q92">
        <v>0</v>
      </c>
    </row>
    <row r="93" spans="1:17">
      <c r="A93" t="s">
        <v>4329</v>
      </c>
      <c r="B93" t="s">
        <v>4330</v>
      </c>
      <c r="C93" t="s">
        <v>3315</v>
      </c>
      <c r="D93" s="1" t="s">
        <v>8697</v>
      </c>
      <c r="E93" s="1">
        <v>40281</v>
      </c>
      <c r="F93" t="s">
        <v>2992</v>
      </c>
      <c r="G93" t="s">
        <v>4089</v>
      </c>
      <c r="H93" t="s">
        <v>3764</v>
      </c>
      <c r="I93" t="s">
        <v>8705</v>
      </c>
      <c r="J93" s="166" t="s">
        <v>4148</v>
      </c>
      <c r="K93" s="166" t="s">
        <v>4151</v>
      </c>
      <c r="L93" s="166" t="s">
        <v>4093</v>
      </c>
      <c r="M93" s="166" t="s">
        <v>4090</v>
      </c>
      <c r="N93" s="166" t="s">
        <v>4093</v>
      </c>
      <c r="O93" s="166" t="s">
        <v>4094</v>
      </c>
      <c r="P93">
        <v>658</v>
      </c>
      <c r="Q93">
        <v>0</v>
      </c>
    </row>
    <row r="94" spans="1:17">
      <c r="A94" t="s">
        <v>4334</v>
      </c>
      <c r="B94" t="s">
        <v>4335</v>
      </c>
      <c r="C94" t="s">
        <v>3315</v>
      </c>
      <c r="D94" s="1" t="s">
        <v>8697</v>
      </c>
      <c r="E94" s="1">
        <v>40281</v>
      </c>
      <c r="F94" t="s">
        <v>2992</v>
      </c>
      <c r="G94" t="s">
        <v>4089</v>
      </c>
      <c r="H94" t="s">
        <v>8706</v>
      </c>
      <c r="I94" t="s">
        <v>8707</v>
      </c>
      <c r="J94" s="166" t="s">
        <v>4148</v>
      </c>
      <c r="K94" s="166" t="s">
        <v>4151</v>
      </c>
      <c r="L94" s="166" t="s">
        <v>4093</v>
      </c>
      <c r="M94" s="166" t="s">
        <v>4090</v>
      </c>
      <c r="N94" s="166" t="s">
        <v>4093</v>
      </c>
      <c r="O94" s="166" t="s">
        <v>4094</v>
      </c>
      <c r="P94">
        <v>511</v>
      </c>
      <c r="Q94">
        <v>0</v>
      </c>
    </row>
    <row r="95" spans="1:17">
      <c r="A95" t="s">
        <v>4315</v>
      </c>
      <c r="B95" t="s">
        <v>4316</v>
      </c>
      <c r="C95" t="s">
        <v>3315</v>
      </c>
      <c r="D95" s="1" t="s">
        <v>8697</v>
      </c>
      <c r="E95" s="1">
        <v>40281</v>
      </c>
      <c r="F95" t="s">
        <v>2992</v>
      </c>
      <c r="G95" t="s">
        <v>4089</v>
      </c>
      <c r="H95" t="s">
        <v>8708</v>
      </c>
      <c r="I95" t="s">
        <v>8709</v>
      </c>
      <c r="J95" s="166" t="s">
        <v>4094</v>
      </c>
      <c r="K95" s="166" t="s">
        <v>4158</v>
      </c>
      <c r="L95" s="166" t="s">
        <v>4094</v>
      </c>
      <c r="M95" s="166" t="s">
        <v>4094</v>
      </c>
      <c r="N95" s="166" t="s">
        <v>4094</v>
      </c>
      <c r="O95" s="166" t="s">
        <v>4094</v>
      </c>
      <c r="P95">
        <v>375</v>
      </c>
      <c r="Q95">
        <v>0</v>
      </c>
    </row>
    <row r="96" spans="1:17" ht="48">
      <c r="A96" t="s">
        <v>4323</v>
      </c>
      <c r="B96" t="s">
        <v>4324</v>
      </c>
      <c r="C96" t="s">
        <v>3315</v>
      </c>
      <c r="D96" s="1" t="s">
        <v>8697</v>
      </c>
      <c r="E96" s="1">
        <v>40281</v>
      </c>
      <c r="F96" t="s">
        <v>2992</v>
      </c>
      <c r="G96" t="s">
        <v>4089</v>
      </c>
      <c r="H96" t="s">
        <v>8710</v>
      </c>
      <c r="I96" t="s">
        <v>8711</v>
      </c>
      <c r="J96" s="166" t="s">
        <v>4092</v>
      </c>
      <c r="K96" s="166" t="s">
        <v>4097</v>
      </c>
      <c r="L96" s="166" t="s">
        <v>4094</v>
      </c>
      <c r="M96" s="166" t="s">
        <v>4092</v>
      </c>
      <c r="N96" s="166" t="s">
        <v>4094</v>
      </c>
      <c r="O96" s="166" t="s">
        <v>4094</v>
      </c>
      <c r="P96">
        <v>742</v>
      </c>
      <c r="Q96">
        <v>0</v>
      </c>
    </row>
    <row r="97" spans="1:17">
      <c r="A97" t="s">
        <v>4338</v>
      </c>
      <c r="B97" t="s">
        <v>4339</v>
      </c>
      <c r="C97" t="s">
        <v>3315</v>
      </c>
      <c r="D97" s="1" t="s">
        <v>8697</v>
      </c>
      <c r="E97" s="1">
        <v>40281</v>
      </c>
      <c r="F97" t="s">
        <v>2992</v>
      </c>
      <c r="G97" t="s">
        <v>4089</v>
      </c>
      <c r="H97" t="s">
        <v>8712</v>
      </c>
      <c r="I97" t="s">
        <v>8713</v>
      </c>
      <c r="J97" s="166" t="s">
        <v>4176</v>
      </c>
      <c r="K97" s="166" t="s">
        <v>4340</v>
      </c>
      <c r="L97" s="166" t="s">
        <v>4102</v>
      </c>
      <c r="M97" s="166" t="s">
        <v>4102</v>
      </c>
      <c r="N97" s="166" t="s">
        <v>4115</v>
      </c>
      <c r="O97" s="166" t="s">
        <v>4094</v>
      </c>
      <c r="P97">
        <v>992</v>
      </c>
      <c r="Q97">
        <v>0</v>
      </c>
    </row>
    <row r="98" spans="1:17" ht="36">
      <c r="A98" t="s">
        <v>4319</v>
      </c>
      <c r="B98" t="s">
        <v>4320</v>
      </c>
      <c r="C98" t="s">
        <v>3315</v>
      </c>
      <c r="D98" s="1" t="s">
        <v>8697</v>
      </c>
      <c r="E98" s="1">
        <v>40281</v>
      </c>
      <c r="F98" t="s">
        <v>2992</v>
      </c>
      <c r="G98" t="s">
        <v>4089</v>
      </c>
      <c r="H98" t="s">
        <v>8714</v>
      </c>
      <c r="I98" t="s">
        <v>8715</v>
      </c>
      <c r="J98" s="166" t="s">
        <v>4102</v>
      </c>
      <c r="K98" s="166" t="s">
        <v>4240</v>
      </c>
      <c r="L98" s="166" t="s">
        <v>4092</v>
      </c>
      <c r="M98" s="166" t="s">
        <v>4093</v>
      </c>
      <c r="N98" s="166" t="s">
        <v>4090</v>
      </c>
      <c r="O98" s="166" t="s">
        <v>4094</v>
      </c>
      <c r="P98">
        <v>722</v>
      </c>
      <c r="Q98">
        <v>0</v>
      </c>
    </row>
    <row r="99" spans="1:17" ht="24">
      <c r="A99" t="s">
        <v>4317</v>
      </c>
      <c r="B99" t="s">
        <v>4318</v>
      </c>
      <c r="C99" t="s">
        <v>3315</v>
      </c>
      <c r="D99" s="1" t="s">
        <v>8697</v>
      </c>
      <c r="E99" s="1">
        <v>40281</v>
      </c>
      <c r="F99" t="s">
        <v>2992</v>
      </c>
      <c r="G99" t="s">
        <v>4089</v>
      </c>
      <c r="H99" t="s">
        <v>8716</v>
      </c>
      <c r="I99" t="s">
        <v>8717</v>
      </c>
      <c r="J99" s="166" t="s">
        <v>4107</v>
      </c>
      <c r="K99" s="166" t="s">
        <v>4108</v>
      </c>
      <c r="L99" s="166" t="s">
        <v>4093</v>
      </c>
      <c r="M99" s="166" t="s">
        <v>4092</v>
      </c>
      <c r="N99" s="166" t="s">
        <v>4093</v>
      </c>
      <c r="O99" s="166" t="s">
        <v>4094</v>
      </c>
      <c r="P99">
        <v>458</v>
      </c>
      <c r="Q99">
        <v>0</v>
      </c>
    </row>
    <row r="100" spans="1:17" ht="24">
      <c r="A100" t="s">
        <v>4327</v>
      </c>
      <c r="B100" t="s">
        <v>4328</v>
      </c>
      <c r="C100" t="s">
        <v>3315</v>
      </c>
      <c r="D100" s="1" t="s">
        <v>8697</v>
      </c>
      <c r="E100" s="1">
        <v>40281</v>
      </c>
      <c r="F100" t="s">
        <v>2992</v>
      </c>
      <c r="G100" t="s">
        <v>4089</v>
      </c>
      <c r="H100" t="s">
        <v>8718</v>
      </c>
      <c r="I100" t="s">
        <v>8719</v>
      </c>
      <c r="J100" s="166" t="s">
        <v>4104</v>
      </c>
      <c r="K100" s="166" t="s">
        <v>4147</v>
      </c>
      <c r="L100" s="166" t="s">
        <v>4115</v>
      </c>
      <c r="M100" s="166" t="s">
        <v>4093</v>
      </c>
      <c r="N100" s="166" t="s">
        <v>4090</v>
      </c>
      <c r="O100" s="166" t="s">
        <v>4094</v>
      </c>
      <c r="P100">
        <v>601</v>
      </c>
      <c r="Q100">
        <v>0</v>
      </c>
    </row>
    <row r="101" spans="1:17">
      <c r="A101" t="s">
        <v>4321</v>
      </c>
      <c r="B101" t="s">
        <v>4322</v>
      </c>
      <c r="C101" t="s">
        <v>3315</v>
      </c>
      <c r="D101" s="1" t="s">
        <v>8697</v>
      </c>
      <c r="E101" s="1">
        <v>40281</v>
      </c>
      <c r="F101" t="s">
        <v>2992</v>
      </c>
      <c r="G101" t="s">
        <v>4089</v>
      </c>
      <c r="H101" t="s">
        <v>8720</v>
      </c>
      <c r="I101" t="s">
        <v>8721</v>
      </c>
      <c r="J101" s="166" t="s">
        <v>4115</v>
      </c>
      <c r="K101" s="166" t="s">
        <v>4133</v>
      </c>
      <c r="L101" s="166" t="s">
        <v>4092</v>
      </c>
      <c r="M101" s="166" t="s">
        <v>4092</v>
      </c>
      <c r="N101" s="166" t="s">
        <v>4092</v>
      </c>
      <c r="O101" s="166" t="s">
        <v>4092</v>
      </c>
      <c r="P101">
        <v>538</v>
      </c>
      <c r="Q101">
        <v>0</v>
      </c>
    </row>
    <row r="102" spans="1:17">
      <c r="A102" t="s">
        <v>4343</v>
      </c>
      <c r="B102" t="s">
        <v>4344</v>
      </c>
      <c r="C102" t="s">
        <v>3315</v>
      </c>
      <c r="D102" s="1" t="s">
        <v>8722</v>
      </c>
      <c r="E102" s="1">
        <v>40282</v>
      </c>
      <c r="F102" t="s">
        <v>2992</v>
      </c>
      <c r="G102" t="s">
        <v>4089</v>
      </c>
      <c r="H102" t="s">
        <v>8723</v>
      </c>
      <c r="I102" t="s">
        <v>8724</v>
      </c>
      <c r="J102" s="166" t="s">
        <v>4161</v>
      </c>
      <c r="K102" s="166" t="s">
        <v>4265</v>
      </c>
      <c r="L102" s="166" t="s">
        <v>4092</v>
      </c>
      <c r="M102" s="166" t="s">
        <v>4107</v>
      </c>
      <c r="N102" s="166" t="s">
        <v>4148</v>
      </c>
      <c r="O102" s="166" t="s">
        <v>4094</v>
      </c>
      <c r="P102">
        <v>928</v>
      </c>
      <c r="Q102">
        <v>0</v>
      </c>
    </row>
    <row r="103" spans="1:17">
      <c r="A103" t="s">
        <v>4345</v>
      </c>
      <c r="B103" t="s">
        <v>4346</v>
      </c>
      <c r="C103" t="s">
        <v>3315</v>
      </c>
      <c r="D103" s="1" t="s">
        <v>8722</v>
      </c>
      <c r="E103" s="1">
        <v>40282</v>
      </c>
      <c r="F103" t="s">
        <v>2992</v>
      </c>
      <c r="G103" t="s">
        <v>4089</v>
      </c>
      <c r="H103" t="s">
        <v>8725</v>
      </c>
      <c r="I103" t="s">
        <v>8726</v>
      </c>
      <c r="J103" s="166" t="s">
        <v>4092</v>
      </c>
      <c r="K103" s="166" t="s">
        <v>4097</v>
      </c>
      <c r="L103" s="166" t="s">
        <v>4094</v>
      </c>
      <c r="M103" s="166" t="s">
        <v>4092</v>
      </c>
      <c r="N103" s="166" t="s">
        <v>4094</v>
      </c>
      <c r="O103" s="166" t="s">
        <v>4094</v>
      </c>
      <c r="P103">
        <v>374</v>
      </c>
      <c r="Q103">
        <v>0</v>
      </c>
    </row>
    <row r="104" spans="1:17" ht="24">
      <c r="A104" t="s">
        <v>4347</v>
      </c>
      <c r="B104" t="s">
        <v>4348</v>
      </c>
      <c r="C104" t="s">
        <v>3315</v>
      </c>
      <c r="D104" s="1" t="s">
        <v>8722</v>
      </c>
      <c r="E104" s="1">
        <v>40282</v>
      </c>
      <c r="F104" t="s">
        <v>2992</v>
      </c>
      <c r="G104" t="s">
        <v>4089</v>
      </c>
      <c r="H104" t="s">
        <v>8727</v>
      </c>
      <c r="I104" t="s">
        <v>8728</v>
      </c>
      <c r="J104" s="166" t="s">
        <v>4349</v>
      </c>
      <c r="K104" s="166" t="s">
        <v>4350</v>
      </c>
      <c r="L104" s="166" t="s">
        <v>4115</v>
      </c>
      <c r="M104" s="166" t="s">
        <v>4104</v>
      </c>
      <c r="N104" s="166" t="s">
        <v>4118</v>
      </c>
      <c r="O104" s="166" t="s">
        <v>4094</v>
      </c>
      <c r="P104">
        <v>1556</v>
      </c>
      <c r="Q104">
        <v>0</v>
      </c>
    </row>
    <row r="105" spans="1:17">
      <c r="A105" t="s">
        <v>4341</v>
      </c>
      <c r="B105" t="s">
        <v>4342</v>
      </c>
      <c r="C105" t="s">
        <v>3315</v>
      </c>
      <c r="D105" s="1" t="s">
        <v>8722</v>
      </c>
      <c r="E105" s="1">
        <v>40282</v>
      </c>
      <c r="F105" t="s">
        <v>2992</v>
      </c>
      <c r="G105" t="s">
        <v>4089</v>
      </c>
      <c r="H105" t="s">
        <v>8729</v>
      </c>
      <c r="I105" t="s">
        <v>8730</v>
      </c>
      <c r="J105" s="166" t="s">
        <v>4148</v>
      </c>
      <c r="K105" s="166" t="s">
        <v>4151</v>
      </c>
      <c r="L105" s="166" t="s">
        <v>4094</v>
      </c>
      <c r="M105" s="166" t="s">
        <v>4115</v>
      </c>
      <c r="N105" s="166" t="s">
        <v>4090</v>
      </c>
      <c r="O105" s="166" t="s">
        <v>4094</v>
      </c>
      <c r="P105">
        <v>444</v>
      </c>
      <c r="Q105">
        <v>0</v>
      </c>
    </row>
    <row r="106" spans="1:17">
      <c r="A106" t="s">
        <v>4351</v>
      </c>
      <c r="B106" t="s">
        <v>4352</v>
      </c>
      <c r="C106" t="s">
        <v>3315</v>
      </c>
      <c r="D106" s="1" t="s">
        <v>8722</v>
      </c>
      <c r="E106" s="1">
        <v>40282</v>
      </c>
      <c r="F106" t="s">
        <v>2992</v>
      </c>
      <c r="G106" t="s">
        <v>4089</v>
      </c>
      <c r="H106" t="s">
        <v>8731</v>
      </c>
      <c r="I106" t="s">
        <v>8732</v>
      </c>
      <c r="J106" s="166" t="s">
        <v>4148</v>
      </c>
      <c r="K106" s="166" t="s">
        <v>4151</v>
      </c>
      <c r="L106" s="166" t="s">
        <v>4094</v>
      </c>
      <c r="M106" s="166" t="s">
        <v>4090</v>
      </c>
      <c r="N106" s="166" t="s">
        <v>4115</v>
      </c>
      <c r="O106" s="166" t="s">
        <v>4094</v>
      </c>
      <c r="P106">
        <v>2408</v>
      </c>
      <c r="Q106">
        <v>0</v>
      </c>
    </row>
    <row r="107" spans="1:17" ht="24">
      <c r="A107" t="s">
        <v>4365</v>
      </c>
      <c r="B107" t="s">
        <v>4366</v>
      </c>
      <c r="C107" t="s">
        <v>3315</v>
      </c>
      <c r="D107" s="1" t="s">
        <v>8733</v>
      </c>
      <c r="E107" s="1">
        <v>40288</v>
      </c>
      <c r="F107" t="s">
        <v>2992</v>
      </c>
      <c r="G107" t="s">
        <v>4089</v>
      </c>
      <c r="H107" t="s">
        <v>8734</v>
      </c>
      <c r="I107" t="s">
        <v>8735</v>
      </c>
      <c r="J107" s="166" t="s">
        <v>4107</v>
      </c>
      <c r="K107" s="166" t="s">
        <v>4108</v>
      </c>
      <c r="L107" s="166" t="s">
        <v>4093</v>
      </c>
      <c r="M107" s="166" t="s">
        <v>4092</v>
      </c>
      <c r="N107" s="166" t="s">
        <v>4093</v>
      </c>
      <c r="O107" s="166" t="s">
        <v>4094</v>
      </c>
      <c r="P107">
        <v>658</v>
      </c>
      <c r="Q107">
        <v>0</v>
      </c>
    </row>
    <row r="108" spans="1:17">
      <c r="A108" t="s">
        <v>4359</v>
      </c>
      <c r="B108" t="s">
        <v>4360</v>
      </c>
      <c r="C108" t="s">
        <v>3315</v>
      </c>
      <c r="D108" s="1" t="s">
        <v>8733</v>
      </c>
      <c r="E108" s="1">
        <v>40288</v>
      </c>
      <c r="F108" t="s">
        <v>2992</v>
      </c>
      <c r="G108" t="s">
        <v>4089</v>
      </c>
      <c r="H108" t="s">
        <v>8736</v>
      </c>
      <c r="I108" t="s">
        <v>8737</v>
      </c>
      <c r="J108" s="166" t="s">
        <v>4102</v>
      </c>
      <c r="K108" s="166" t="s">
        <v>4240</v>
      </c>
      <c r="L108" s="166" t="s">
        <v>4093</v>
      </c>
      <c r="M108" s="166" t="s">
        <v>4093</v>
      </c>
      <c r="N108" s="166" t="s">
        <v>4093</v>
      </c>
      <c r="O108" s="166" t="s">
        <v>4094</v>
      </c>
      <c r="P108">
        <v>311</v>
      </c>
      <c r="Q108">
        <v>0</v>
      </c>
    </row>
    <row r="109" spans="1:17">
      <c r="A109" t="s">
        <v>4357</v>
      </c>
      <c r="B109" t="s">
        <v>4358</v>
      </c>
      <c r="C109" t="s">
        <v>3315</v>
      </c>
      <c r="D109" s="1" t="s">
        <v>8733</v>
      </c>
      <c r="E109" s="1">
        <v>40288</v>
      </c>
      <c r="F109" t="s">
        <v>2992</v>
      </c>
      <c r="G109" t="s">
        <v>4089</v>
      </c>
      <c r="H109" t="s">
        <v>8738</v>
      </c>
      <c r="I109" t="s">
        <v>8739</v>
      </c>
      <c r="J109" s="166" t="s">
        <v>4089</v>
      </c>
      <c r="K109" s="166" t="s">
        <v>4333</v>
      </c>
      <c r="L109" s="166" t="s">
        <v>4094</v>
      </c>
      <c r="M109" s="166" t="s">
        <v>4148</v>
      </c>
      <c r="N109" s="166" t="s">
        <v>4107</v>
      </c>
      <c r="O109" s="166" t="s">
        <v>4094</v>
      </c>
      <c r="P109">
        <v>649</v>
      </c>
      <c r="Q109">
        <v>0</v>
      </c>
    </row>
    <row r="110" spans="1:17">
      <c r="A110" t="s">
        <v>4353</v>
      </c>
      <c r="B110" t="s">
        <v>4354</v>
      </c>
      <c r="C110" t="s">
        <v>3315</v>
      </c>
      <c r="D110" s="1" t="s">
        <v>8733</v>
      </c>
      <c r="E110" s="1">
        <v>40288</v>
      </c>
      <c r="F110" t="s">
        <v>2992</v>
      </c>
      <c r="G110" t="s">
        <v>4089</v>
      </c>
      <c r="H110" t="s">
        <v>8740</v>
      </c>
      <c r="I110" t="s">
        <v>8741</v>
      </c>
      <c r="J110" s="166" t="s">
        <v>4355</v>
      </c>
      <c r="K110" s="166" t="s">
        <v>4356</v>
      </c>
      <c r="L110" s="166" t="s">
        <v>4107</v>
      </c>
      <c r="M110" s="166" t="s">
        <v>4107</v>
      </c>
      <c r="N110" s="166" t="s">
        <v>4103</v>
      </c>
      <c r="O110" s="166" t="s">
        <v>4090</v>
      </c>
      <c r="P110">
        <v>1071</v>
      </c>
      <c r="Q110">
        <v>0</v>
      </c>
    </row>
    <row r="111" spans="1:17" ht="24">
      <c r="A111" t="s">
        <v>4361</v>
      </c>
      <c r="B111" t="s">
        <v>4362</v>
      </c>
      <c r="C111" t="s">
        <v>3315</v>
      </c>
      <c r="D111" s="1" t="s">
        <v>8733</v>
      </c>
      <c r="E111" s="1">
        <v>40288</v>
      </c>
      <c r="F111" t="s">
        <v>2992</v>
      </c>
      <c r="G111" t="s">
        <v>4089</v>
      </c>
      <c r="H111" t="s">
        <v>8742</v>
      </c>
      <c r="I111" t="s">
        <v>8743</v>
      </c>
      <c r="J111" s="166" t="s">
        <v>4090</v>
      </c>
      <c r="K111" s="166" t="s">
        <v>4091</v>
      </c>
      <c r="L111" s="166" t="s">
        <v>4094</v>
      </c>
      <c r="M111" s="166" t="s">
        <v>4092</v>
      </c>
      <c r="N111" s="166" t="s">
        <v>4093</v>
      </c>
      <c r="O111" s="166" t="s">
        <v>4094</v>
      </c>
      <c r="P111">
        <v>348</v>
      </c>
      <c r="Q111">
        <v>0</v>
      </c>
    </row>
    <row r="112" spans="1:17" ht="24">
      <c r="A112" t="s">
        <v>4363</v>
      </c>
      <c r="B112" t="s">
        <v>4364</v>
      </c>
      <c r="C112" t="s">
        <v>3315</v>
      </c>
      <c r="D112" s="1" t="s">
        <v>8733</v>
      </c>
      <c r="E112" s="1">
        <v>40288</v>
      </c>
      <c r="F112" t="s">
        <v>2992</v>
      </c>
      <c r="G112" t="s">
        <v>4089</v>
      </c>
      <c r="H112" t="s">
        <v>8744</v>
      </c>
      <c r="I112" t="s">
        <v>8745</v>
      </c>
      <c r="J112" s="166" t="s">
        <v>4094</v>
      </c>
      <c r="K112" s="166" t="s">
        <v>4158</v>
      </c>
      <c r="L112" s="166" t="s">
        <v>4094</v>
      </c>
      <c r="M112" s="166" t="s">
        <v>4094</v>
      </c>
      <c r="N112" s="166" t="s">
        <v>4094</v>
      </c>
      <c r="O112" s="166" t="s">
        <v>4094</v>
      </c>
      <c r="P112">
        <v>304</v>
      </c>
      <c r="Q112">
        <v>0</v>
      </c>
    </row>
    <row r="113" spans="1:17">
      <c r="A113" t="s">
        <v>4367</v>
      </c>
      <c r="B113" t="s">
        <v>4368</v>
      </c>
      <c r="C113" t="s">
        <v>3315</v>
      </c>
      <c r="D113" s="1" t="s">
        <v>8746</v>
      </c>
      <c r="E113" s="1">
        <v>40289</v>
      </c>
      <c r="F113" t="s">
        <v>2992</v>
      </c>
      <c r="G113" t="s">
        <v>4089</v>
      </c>
      <c r="H113" t="s">
        <v>8747</v>
      </c>
      <c r="I113" t="s">
        <v>8748</v>
      </c>
      <c r="J113" s="166" t="s">
        <v>4093</v>
      </c>
      <c r="K113" s="166" t="s">
        <v>4136</v>
      </c>
      <c r="L113" s="166" t="s">
        <v>4094</v>
      </c>
      <c r="M113" s="166" t="s">
        <v>4094</v>
      </c>
      <c r="N113" s="166" t="s">
        <v>4093</v>
      </c>
      <c r="O113" s="166" t="s">
        <v>4094</v>
      </c>
      <c r="P113">
        <v>1014</v>
      </c>
      <c r="Q113">
        <v>0</v>
      </c>
    </row>
    <row r="114" spans="1:17">
      <c r="A114" t="s">
        <v>4371</v>
      </c>
      <c r="B114" t="s">
        <v>4372</v>
      </c>
      <c r="C114" t="s">
        <v>3315</v>
      </c>
      <c r="D114" s="1" t="s">
        <v>8749</v>
      </c>
      <c r="E114" s="1">
        <v>40290</v>
      </c>
      <c r="F114" t="s">
        <v>2992</v>
      </c>
      <c r="G114" t="s">
        <v>4089</v>
      </c>
      <c r="H114" t="s">
        <v>8750</v>
      </c>
      <c r="I114" t="s">
        <v>8751</v>
      </c>
      <c r="J114" s="166" t="s">
        <v>4103</v>
      </c>
      <c r="K114" s="166" t="s">
        <v>4258</v>
      </c>
      <c r="L114" s="166" t="s">
        <v>4093</v>
      </c>
      <c r="M114" s="166" t="s">
        <v>4090</v>
      </c>
      <c r="N114" s="166" t="s">
        <v>4089</v>
      </c>
      <c r="O114" s="166" t="s">
        <v>4094</v>
      </c>
      <c r="P114">
        <v>1578</v>
      </c>
      <c r="Q114">
        <v>0</v>
      </c>
    </row>
    <row r="115" spans="1:17" ht="24">
      <c r="A115" t="s">
        <v>4369</v>
      </c>
      <c r="B115" t="s">
        <v>4370</v>
      </c>
      <c r="C115" t="s">
        <v>3315</v>
      </c>
      <c r="D115" s="1" t="s">
        <v>8749</v>
      </c>
      <c r="E115" s="1">
        <v>40290</v>
      </c>
      <c r="F115" t="s">
        <v>2992</v>
      </c>
      <c r="G115" t="s">
        <v>4089</v>
      </c>
      <c r="H115" t="s">
        <v>8752</v>
      </c>
      <c r="I115" t="s">
        <v>8753</v>
      </c>
      <c r="J115" s="166" t="s">
        <v>4090</v>
      </c>
      <c r="K115" s="166" t="s">
        <v>4091</v>
      </c>
      <c r="L115" s="166" t="s">
        <v>4092</v>
      </c>
      <c r="M115" s="166" t="s">
        <v>4092</v>
      </c>
      <c r="N115" s="166" t="s">
        <v>4092</v>
      </c>
      <c r="O115" s="166" t="s">
        <v>4094</v>
      </c>
      <c r="P115">
        <v>940</v>
      </c>
      <c r="Q115">
        <v>0</v>
      </c>
    </row>
    <row r="116" spans="1:17" ht="24">
      <c r="A116" t="s">
        <v>4373</v>
      </c>
      <c r="B116" t="s">
        <v>4374</v>
      </c>
      <c r="C116" t="s">
        <v>3315</v>
      </c>
      <c r="D116" s="1" t="s">
        <v>8754</v>
      </c>
      <c r="E116" s="1">
        <v>40291</v>
      </c>
      <c r="F116" t="s">
        <v>2992</v>
      </c>
      <c r="G116" t="s">
        <v>4089</v>
      </c>
      <c r="H116" t="s">
        <v>8755</v>
      </c>
      <c r="I116" t="s">
        <v>8756</v>
      </c>
      <c r="J116" s="166" t="s">
        <v>4375</v>
      </c>
      <c r="K116" s="166" t="s">
        <v>4376</v>
      </c>
      <c r="L116" s="166" t="s">
        <v>4090</v>
      </c>
      <c r="M116" s="166" t="s">
        <v>4124</v>
      </c>
      <c r="N116" s="166" t="s">
        <v>4103</v>
      </c>
      <c r="O116" s="166" t="s">
        <v>4092</v>
      </c>
      <c r="P116">
        <v>2627</v>
      </c>
      <c r="Q116">
        <v>0</v>
      </c>
    </row>
    <row r="117" spans="1:17" ht="24">
      <c r="A117" t="s">
        <v>4386</v>
      </c>
      <c r="B117" t="s">
        <v>4387</v>
      </c>
      <c r="C117" t="s">
        <v>3315</v>
      </c>
      <c r="D117" s="1" t="s">
        <v>8757</v>
      </c>
      <c r="E117" s="1">
        <v>40296</v>
      </c>
      <c r="F117" t="s">
        <v>2992</v>
      </c>
      <c r="G117" t="s">
        <v>4089</v>
      </c>
      <c r="H117" t="s">
        <v>3778</v>
      </c>
      <c r="I117" t="s">
        <v>8758</v>
      </c>
      <c r="J117" s="166" t="s">
        <v>4154</v>
      </c>
      <c r="K117" s="166" t="s">
        <v>4155</v>
      </c>
      <c r="L117" s="166" t="s">
        <v>4148</v>
      </c>
      <c r="M117" s="166" t="s">
        <v>4143</v>
      </c>
      <c r="N117" s="166" t="s">
        <v>4118</v>
      </c>
      <c r="O117" s="166" t="s">
        <v>4093</v>
      </c>
      <c r="P117">
        <v>813</v>
      </c>
      <c r="Q117">
        <v>0</v>
      </c>
    </row>
    <row r="118" spans="1:17" ht="24">
      <c r="A118" t="s">
        <v>4384</v>
      </c>
      <c r="B118" t="s">
        <v>4385</v>
      </c>
      <c r="C118" t="s">
        <v>3315</v>
      </c>
      <c r="D118" s="1" t="s">
        <v>8757</v>
      </c>
      <c r="E118" s="1">
        <v>40296</v>
      </c>
      <c r="F118" t="s">
        <v>2992</v>
      </c>
      <c r="G118" t="s">
        <v>4089</v>
      </c>
      <c r="H118" t="s">
        <v>8759</v>
      </c>
      <c r="I118" t="s">
        <v>8760</v>
      </c>
      <c r="J118" s="166" t="s">
        <v>4107</v>
      </c>
      <c r="K118" s="166" t="s">
        <v>4108</v>
      </c>
      <c r="L118" s="166" t="s">
        <v>4094</v>
      </c>
      <c r="M118" s="166" t="s">
        <v>4093</v>
      </c>
      <c r="N118" s="166" t="s">
        <v>4093</v>
      </c>
      <c r="O118" s="166" t="s">
        <v>4092</v>
      </c>
      <c r="P118">
        <v>473</v>
      </c>
      <c r="Q118">
        <v>0</v>
      </c>
    </row>
    <row r="119" spans="1:17">
      <c r="A119" t="s">
        <v>4377</v>
      </c>
      <c r="B119" t="s">
        <v>4378</v>
      </c>
      <c r="C119" t="s">
        <v>3315</v>
      </c>
      <c r="D119" s="1" t="s">
        <v>8757</v>
      </c>
      <c r="E119" s="1">
        <v>40296</v>
      </c>
      <c r="F119" t="s">
        <v>2992</v>
      </c>
      <c r="G119" t="s">
        <v>4089</v>
      </c>
      <c r="H119" t="s">
        <v>8761</v>
      </c>
      <c r="I119" t="s">
        <v>8762</v>
      </c>
      <c r="J119" s="166" t="s">
        <v>4092</v>
      </c>
      <c r="K119" s="166" t="s">
        <v>4097</v>
      </c>
      <c r="L119" s="166" t="s">
        <v>4092</v>
      </c>
      <c r="M119" s="166" t="s">
        <v>4094</v>
      </c>
      <c r="N119" s="166" t="s">
        <v>4094</v>
      </c>
      <c r="O119" s="166" t="s">
        <v>4094</v>
      </c>
      <c r="P119">
        <v>459</v>
      </c>
      <c r="Q119">
        <v>0</v>
      </c>
    </row>
    <row r="120" spans="1:17" ht="24">
      <c r="A120" t="s">
        <v>4392</v>
      </c>
      <c r="B120" t="s">
        <v>4393</v>
      </c>
      <c r="C120" t="s">
        <v>3315</v>
      </c>
      <c r="D120" s="1" t="s">
        <v>8757</v>
      </c>
      <c r="E120" s="1">
        <v>40296</v>
      </c>
      <c r="F120" t="s">
        <v>2992</v>
      </c>
      <c r="G120" t="s">
        <v>4089</v>
      </c>
      <c r="H120" t="s">
        <v>8763</v>
      </c>
      <c r="I120" t="s">
        <v>8764</v>
      </c>
      <c r="J120" s="166" t="s">
        <v>4394</v>
      </c>
      <c r="K120" s="166" t="s">
        <v>4395</v>
      </c>
      <c r="L120" s="166" t="s">
        <v>4115</v>
      </c>
      <c r="M120" s="166" t="s">
        <v>4349</v>
      </c>
      <c r="N120" s="166" t="s">
        <v>4396</v>
      </c>
      <c r="O120" s="166" t="s">
        <v>4093</v>
      </c>
      <c r="P120">
        <v>2445</v>
      </c>
      <c r="Q120">
        <v>0</v>
      </c>
    </row>
    <row r="121" spans="1:17">
      <c r="A121" t="s">
        <v>4382</v>
      </c>
      <c r="B121" t="s">
        <v>4383</v>
      </c>
      <c r="C121" t="s">
        <v>3315</v>
      </c>
      <c r="D121" s="1" t="s">
        <v>8757</v>
      </c>
      <c r="E121" s="1">
        <v>40296</v>
      </c>
      <c r="F121" t="s">
        <v>2992</v>
      </c>
      <c r="G121" t="s">
        <v>4089</v>
      </c>
      <c r="H121" t="s">
        <v>8765</v>
      </c>
      <c r="I121" t="s">
        <v>8766</v>
      </c>
      <c r="J121" s="166" t="s">
        <v>4107</v>
      </c>
      <c r="K121" s="166" t="s">
        <v>4108</v>
      </c>
      <c r="L121" s="166" t="s">
        <v>4094</v>
      </c>
      <c r="M121" s="166" t="s">
        <v>4093</v>
      </c>
      <c r="N121" s="166" t="s">
        <v>4093</v>
      </c>
      <c r="O121" s="166" t="s">
        <v>4092</v>
      </c>
      <c r="P121">
        <v>859</v>
      </c>
      <c r="Q121">
        <v>0</v>
      </c>
    </row>
    <row r="122" spans="1:17" ht="24">
      <c r="A122" t="s">
        <v>4379</v>
      </c>
      <c r="B122" t="s">
        <v>4380</v>
      </c>
      <c r="C122" t="s">
        <v>3315</v>
      </c>
      <c r="D122" s="1" t="s">
        <v>8757</v>
      </c>
      <c r="E122" s="1">
        <v>40296</v>
      </c>
      <c r="F122" t="s">
        <v>2992</v>
      </c>
      <c r="G122" t="s">
        <v>4089</v>
      </c>
      <c r="H122" t="s">
        <v>8767</v>
      </c>
      <c r="I122" t="s">
        <v>8768</v>
      </c>
      <c r="J122" s="166" t="s">
        <v>4224</v>
      </c>
      <c r="K122" s="166" t="s">
        <v>4381</v>
      </c>
      <c r="L122" s="166" t="s">
        <v>4094</v>
      </c>
      <c r="M122" s="166" t="s">
        <v>4107</v>
      </c>
      <c r="N122" s="166" t="s">
        <v>4102</v>
      </c>
      <c r="O122" s="166" t="s">
        <v>4094</v>
      </c>
      <c r="P122">
        <v>949</v>
      </c>
      <c r="Q122">
        <v>0</v>
      </c>
    </row>
    <row r="123" spans="1:17">
      <c r="A123" t="s">
        <v>4388</v>
      </c>
      <c r="B123" t="s">
        <v>4389</v>
      </c>
      <c r="C123" t="s">
        <v>3315</v>
      </c>
      <c r="D123" s="1" t="s">
        <v>8757</v>
      </c>
      <c r="E123" s="1">
        <v>40296</v>
      </c>
      <c r="F123" t="s">
        <v>2992</v>
      </c>
      <c r="G123" t="s">
        <v>4089</v>
      </c>
      <c r="H123" t="s">
        <v>8769</v>
      </c>
      <c r="I123" t="s">
        <v>8770</v>
      </c>
      <c r="J123" s="166" t="s">
        <v>4104</v>
      </c>
      <c r="K123" s="166" t="s">
        <v>4147</v>
      </c>
      <c r="L123" s="166" t="s">
        <v>4092</v>
      </c>
      <c r="M123" s="166" t="s">
        <v>4115</v>
      </c>
      <c r="N123" s="166" t="s">
        <v>4090</v>
      </c>
      <c r="O123" s="166" t="s">
        <v>4092</v>
      </c>
      <c r="P123">
        <v>705</v>
      </c>
      <c r="Q123">
        <v>0</v>
      </c>
    </row>
    <row r="124" spans="1:17" ht="36">
      <c r="A124" t="s">
        <v>4390</v>
      </c>
      <c r="B124" t="s">
        <v>4391</v>
      </c>
      <c r="C124" t="s">
        <v>3315</v>
      </c>
      <c r="D124" s="1" t="s">
        <v>8757</v>
      </c>
      <c r="E124" s="1">
        <v>40296</v>
      </c>
      <c r="F124" t="s">
        <v>2992</v>
      </c>
      <c r="G124" t="s">
        <v>4089</v>
      </c>
      <c r="H124" t="s">
        <v>3785</v>
      </c>
      <c r="I124" t="s">
        <v>8771</v>
      </c>
      <c r="J124" s="166" t="s">
        <v>4118</v>
      </c>
      <c r="K124" s="166" t="s">
        <v>4119</v>
      </c>
      <c r="L124" s="166" t="s">
        <v>4094</v>
      </c>
      <c r="M124" s="166" t="s">
        <v>4090</v>
      </c>
      <c r="N124" s="166" t="s">
        <v>4148</v>
      </c>
      <c r="O124" s="166" t="s">
        <v>4094</v>
      </c>
      <c r="P124">
        <v>1088</v>
      </c>
      <c r="Q124">
        <v>0</v>
      </c>
    </row>
    <row r="125" spans="1:17">
      <c r="A125" t="s">
        <v>4397</v>
      </c>
      <c r="B125" t="s">
        <v>4398</v>
      </c>
      <c r="C125" t="s">
        <v>3315</v>
      </c>
      <c r="D125" s="1" t="s">
        <v>8757</v>
      </c>
      <c r="E125" s="1">
        <v>40296</v>
      </c>
      <c r="F125" t="s">
        <v>2992</v>
      </c>
      <c r="G125" t="s">
        <v>4089</v>
      </c>
      <c r="H125" t="s">
        <v>8772</v>
      </c>
      <c r="I125" t="s">
        <v>8773</v>
      </c>
      <c r="J125" s="166" t="s">
        <v>4090</v>
      </c>
      <c r="K125" s="166" t="s">
        <v>4091</v>
      </c>
      <c r="L125" s="166" t="s">
        <v>4094</v>
      </c>
      <c r="M125" s="166" t="s">
        <v>4093</v>
      </c>
      <c r="N125" s="166" t="s">
        <v>4092</v>
      </c>
      <c r="O125" s="166" t="s">
        <v>4094</v>
      </c>
      <c r="P125">
        <v>874</v>
      </c>
      <c r="Q125">
        <v>0</v>
      </c>
    </row>
    <row r="126" spans="1:17" ht="24">
      <c r="A126" t="s">
        <v>4399</v>
      </c>
      <c r="B126" t="s">
        <v>4400</v>
      </c>
      <c r="C126" t="s">
        <v>3315</v>
      </c>
      <c r="D126" s="1" t="s">
        <v>8774</v>
      </c>
      <c r="E126" s="1">
        <v>40297</v>
      </c>
      <c r="F126" t="s">
        <v>2992</v>
      </c>
      <c r="G126" t="s">
        <v>4089</v>
      </c>
      <c r="H126" t="s">
        <v>8775</v>
      </c>
      <c r="I126" t="s">
        <v>8776</v>
      </c>
      <c r="J126" s="166" t="s">
        <v>4102</v>
      </c>
      <c r="K126" s="166" t="s">
        <v>4240</v>
      </c>
      <c r="L126" s="166" t="s">
        <v>4092</v>
      </c>
      <c r="M126" s="166" t="s">
        <v>4092</v>
      </c>
      <c r="N126" s="166" t="s">
        <v>4115</v>
      </c>
      <c r="O126" s="166" t="s">
        <v>4094</v>
      </c>
      <c r="P126">
        <v>1389</v>
      </c>
      <c r="Q126">
        <v>0</v>
      </c>
    </row>
    <row r="127" spans="1:17" ht="24">
      <c r="A127" t="s">
        <v>4425</v>
      </c>
      <c r="B127" t="s">
        <v>4426</v>
      </c>
      <c r="C127" t="s">
        <v>3315</v>
      </c>
      <c r="D127" s="1" t="s">
        <v>8777</v>
      </c>
      <c r="E127" s="1">
        <v>40298</v>
      </c>
      <c r="F127" t="s">
        <v>2992</v>
      </c>
      <c r="G127" t="s">
        <v>4089</v>
      </c>
      <c r="H127" t="s">
        <v>3771</v>
      </c>
      <c r="I127" t="s">
        <v>8778</v>
      </c>
      <c r="J127" s="166" t="s">
        <v>4143</v>
      </c>
      <c r="K127" s="166" t="s">
        <v>4144</v>
      </c>
      <c r="L127" s="166" t="s">
        <v>4092</v>
      </c>
      <c r="M127" s="166" t="s">
        <v>4115</v>
      </c>
      <c r="N127" s="166" t="s">
        <v>4090</v>
      </c>
      <c r="O127" s="166" t="s">
        <v>4094</v>
      </c>
      <c r="P127">
        <v>634</v>
      </c>
      <c r="Q127">
        <v>0</v>
      </c>
    </row>
    <row r="128" spans="1:17">
      <c r="A128" t="s">
        <v>4439</v>
      </c>
      <c r="B128" t="s">
        <v>4440</v>
      </c>
      <c r="C128" t="s">
        <v>3315</v>
      </c>
      <c r="D128" s="1" t="s">
        <v>8777</v>
      </c>
      <c r="E128" s="1">
        <v>40298</v>
      </c>
      <c r="F128" t="s">
        <v>2992</v>
      </c>
      <c r="G128" t="s">
        <v>4089</v>
      </c>
      <c r="H128" t="s">
        <v>8779</v>
      </c>
      <c r="I128" t="s">
        <v>8780</v>
      </c>
      <c r="J128" s="166" t="s">
        <v>4093</v>
      </c>
      <c r="K128" s="166" t="s">
        <v>4136</v>
      </c>
      <c r="L128" s="166" t="s">
        <v>4092</v>
      </c>
      <c r="M128" s="166" t="s">
        <v>4094</v>
      </c>
      <c r="N128" s="166" t="s">
        <v>4092</v>
      </c>
      <c r="O128" s="166" t="s">
        <v>4094</v>
      </c>
      <c r="P128">
        <v>601</v>
      </c>
      <c r="Q128">
        <v>0</v>
      </c>
    </row>
    <row r="129" spans="1:17" ht="24">
      <c r="A129" t="s">
        <v>4403</v>
      </c>
      <c r="B129" t="s">
        <v>4404</v>
      </c>
      <c r="C129" t="s">
        <v>3315</v>
      </c>
      <c r="D129" s="1" t="s">
        <v>8777</v>
      </c>
      <c r="E129" s="1">
        <v>40298</v>
      </c>
      <c r="F129" t="s">
        <v>2992</v>
      </c>
      <c r="G129" t="s">
        <v>4089</v>
      </c>
      <c r="H129" t="s">
        <v>8781</v>
      </c>
      <c r="I129" t="s">
        <v>8782</v>
      </c>
      <c r="J129" s="166" t="s">
        <v>4143</v>
      </c>
      <c r="K129" s="166" t="s">
        <v>4144</v>
      </c>
      <c r="L129" s="166" t="s">
        <v>4093</v>
      </c>
      <c r="M129" s="166" t="s">
        <v>4093</v>
      </c>
      <c r="N129" s="166" t="s">
        <v>4115</v>
      </c>
      <c r="O129" s="166" t="s">
        <v>4094</v>
      </c>
      <c r="P129">
        <v>565</v>
      </c>
      <c r="Q129">
        <v>0</v>
      </c>
    </row>
    <row r="130" spans="1:17" ht="60">
      <c r="A130" t="s">
        <v>4409</v>
      </c>
      <c r="B130" t="s">
        <v>4410</v>
      </c>
      <c r="C130" t="s">
        <v>3315</v>
      </c>
      <c r="D130" s="1" t="s">
        <v>8777</v>
      </c>
      <c r="E130" s="1">
        <v>40298</v>
      </c>
      <c r="F130" t="s">
        <v>2992</v>
      </c>
      <c r="G130" t="s">
        <v>4089</v>
      </c>
      <c r="H130" t="s">
        <v>8783</v>
      </c>
      <c r="I130" t="s">
        <v>8784</v>
      </c>
      <c r="J130" s="166" t="s">
        <v>4118</v>
      </c>
      <c r="K130" s="166" t="s">
        <v>4119</v>
      </c>
      <c r="L130" s="166" t="s">
        <v>4092</v>
      </c>
      <c r="M130" s="166" t="s">
        <v>4090</v>
      </c>
      <c r="N130" s="166" t="s">
        <v>4102</v>
      </c>
      <c r="O130" s="166" t="s">
        <v>4094</v>
      </c>
      <c r="P130">
        <v>999</v>
      </c>
      <c r="Q130">
        <v>0</v>
      </c>
    </row>
    <row r="131" spans="1:17" ht="24">
      <c r="A131" t="s">
        <v>4449</v>
      </c>
      <c r="B131" t="s">
        <v>4450</v>
      </c>
      <c r="C131" t="s">
        <v>3315</v>
      </c>
      <c r="D131" s="1" t="s">
        <v>8777</v>
      </c>
      <c r="E131" s="1">
        <v>40298</v>
      </c>
      <c r="F131" t="s">
        <v>2992</v>
      </c>
      <c r="G131" t="s">
        <v>4089</v>
      </c>
      <c r="H131" t="s">
        <v>8785</v>
      </c>
      <c r="I131" t="s">
        <v>8786</v>
      </c>
      <c r="J131" s="166" t="s">
        <v>4107</v>
      </c>
      <c r="K131" s="166" t="s">
        <v>4108</v>
      </c>
      <c r="L131" s="166" t="s">
        <v>4093</v>
      </c>
      <c r="M131" s="166" t="s">
        <v>4092</v>
      </c>
      <c r="N131" s="166" t="s">
        <v>4093</v>
      </c>
      <c r="O131" s="166" t="s">
        <v>4094</v>
      </c>
      <c r="P131">
        <v>592</v>
      </c>
      <c r="Q131">
        <v>0</v>
      </c>
    </row>
    <row r="132" spans="1:17" ht="36">
      <c r="A132" t="s">
        <v>4459</v>
      </c>
      <c r="B132" t="s">
        <v>4460</v>
      </c>
      <c r="C132" t="s">
        <v>3315</v>
      </c>
      <c r="D132" s="1" t="s">
        <v>8777</v>
      </c>
      <c r="E132" s="1">
        <v>40298</v>
      </c>
      <c r="F132" t="s">
        <v>2992</v>
      </c>
      <c r="G132" t="s">
        <v>4089</v>
      </c>
      <c r="H132" t="s">
        <v>8787</v>
      </c>
      <c r="I132" t="s">
        <v>8788</v>
      </c>
      <c r="J132" s="166" t="s">
        <v>4107</v>
      </c>
      <c r="K132" s="166" t="s">
        <v>4108</v>
      </c>
      <c r="L132" s="166" t="s">
        <v>4093</v>
      </c>
      <c r="M132" s="166" t="s">
        <v>4092</v>
      </c>
      <c r="N132" s="166" t="s">
        <v>4093</v>
      </c>
      <c r="O132" s="166" t="s">
        <v>4094</v>
      </c>
      <c r="P132">
        <v>911</v>
      </c>
      <c r="Q132">
        <v>0</v>
      </c>
    </row>
    <row r="133" spans="1:17" ht="24">
      <c r="A133" t="s">
        <v>4401</v>
      </c>
      <c r="B133" t="s">
        <v>4402</v>
      </c>
      <c r="C133" t="s">
        <v>3315</v>
      </c>
      <c r="D133" s="1" t="s">
        <v>8777</v>
      </c>
      <c r="E133" s="1">
        <v>40298</v>
      </c>
      <c r="F133" t="s">
        <v>2992</v>
      </c>
      <c r="G133" t="s">
        <v>4089</v>
      </c>
      <c r="H133" t="s">
        <v>8789</v>
      </c>
      <c r="I133" t="s">
        <v>8790</v>
      </c>
      <c r="J133" s="166" t="s">
        <v>4107</v>
      </c>
      <c r="K133" s="166" t="s">
        <v>4108</v>
      </c>
      <c r="L133" s="166" t="s">
        <v>4092</v>
      </c>
      <c r="M133" s="166" t="s">
        <v>4115</v>
      </c>
      <c r="N133" s="166" t="s">
        <v>4094</v>
      </c>
      <c r="O133" s="166" t="s">
        <v>4094</v>
      </c>
      <c r="P133">
        <v>374</v>
      </c>
      <c r="Q133">
        <v>0</v>
      </c>
    </row>
    <row r="134" spans="1:17" ht="36">
      <c r="A134" t="s">
        <v>4405</v>
      </c>
      <c r="B134" t="s">
        <v>4406</v>
      </c>
      <c r="C134" t="s">
        <v>3315</v>
      </c>
      <c r="D134" s="1" t="s">
        <v>8777</v>
      </c>
      <c r="E134" s="1">
        <v>40298</v>
      </c>
      <c r="F134" t="s">
        <v>2992</v>
      </c>
      <c r="G134" t="s">
        <v>4089</v>
      </c>
      <c r="H134" t="s">
        <v>8791</v>
      </c>
      <c r="I134" t="s">
        <v>8792</v>
      </c>
      <c r="J134" s="166" t="s">
        <v>4090</v>
      </c>
      <c r="K134" s="166" t="s">
        <v>4091</v>
      </c>
      <c r="L134" s="166" t="s">
        <v>4094</v>
      </c>
      <c r="M134" s="166" t="s">
        <v>4093</v>
      </c>
      <c r="N134" s="166" t="s">
        <v>4092</v>
      </c>
      <c r="O134" s="166" t="s">
        <v>4094</v>
      </c>
      <c r="P134">
        <v>768</v>
      </c>
      <c r="Q134">
        <v>0</v>
      </c>
    </row>
    <row r="135" spans="1:17">
      <c r="A135" t="s">
        <v>4415</v>
      </c>
      <c r="B135" t="s">
        <v>4416</v>
      </c>
      <c r="C135" t="s">
        <v>3315</v>
      </c>
      <c r="D135" s="1" t="s">
        <v>8777</v>
      </c>
      <c r="E135" s="1">
        <v>40298</v>
      </c>
      <c r="F135" t="s">
        <v>2992</v>
      </c>
      <c r="G135" t="s">
        <v>4089</v>
      </c>
      <c r="H135" t="s">
        <v>8793</v>
      </c>
      <c r="I135" t="s">
        <v>8794</v>
      </c>
      <c r="J135" s="166" t="s">
        <v>4090</v>
      </c>
      <c r="K135" s="166" t="s">
        <v>4091</v>
      </c>
      <c r="L135" s="166" t="s">
        <v>4092</v>
      </c>
      <c r="M135" s="166" t="s">
        <v>4092</v>
      </c>
      <c r="N135" s="166" t="s">
        <v>4092</v>
      </c>
      <c r="O135" s="166" t="s">
        <v>4094</v>
      </c>
      <c r="P135">
        <v>454</v>
      </c>
      <c r="Q135">
        <v>0</v>
      </c>
    </row>
    <row r="136" spans="1:17" ht="24">
      <c r="A136" t="s">
        <v>4453</v>
      </c>
      <c r="B136" t="s">
        <v>4454</v>
      </c>
      <c r="C136" t="s">
        <v>3315</v>
      </c>
      <c r="D136" s="1" t="s">
        <v>8777</v>
      </c>
      <c r="E136" s="1">
        <v>40298</v>
      </c>
      <c r="F136" t="s">
        <v>2992</v>
      </c>
      <c r="G136" t="s">
        <v>4089</v>
      </c>
      <c r="H136" t="s">
        <v>8795</v>
      </c>
      <c r="I136" t="s">
        <v>8796</v>
      </c>
      <c r="J136" s="166" t="s">
        <v>4102</v>
      </c>
      <c r="K136" s="166" t="s">
        <v>4240</v>
      </c>
      <c r="L136" s="166" t="s">
        <v>4092</v>
      </c>
      <c r="M136" s="166" t="s">
        <v>4090</v>
      </c>
      <c r="N136" s="166" t="s">
        <v>4093</v>
      </c>
      <c r="O136" s="166" t="s">
        <v>4094</v>
      </c>
      <c r="P136">
        <v>608</v>
      </c>
      <c r="Q136">
        <v>0</v>
      </c>
    </row>
    <row r="137" spans="1:17" ht="48">
      <c r="A137" t="s">
        <v>4437</v>
      </c>
      <c r="B137" t="s">
        <v>4438</v>
      </c>
      <c r="C137" t="s">
        <v>3315</v>
      </c>
      <c r="D137" s="1" t="s">
        <v>8777</v>
      </c>
      <c r="E137" s="1">
        <v>40298</v>
      </c>
      <c r="F137" t="s">
        <v>2992</v>
      </c>
      <c r="G137" t="s">
        <v>4089</v>
      </c>
      <c r="H137" t="s">
        <v>8797</v>
      </c>
      <c r="I137" t="s">
        <v>8798</v>
      </c>
      <c r="J137" s="166" t="s">
        <v>4115</v>
      </c>
      <c r="K137" s="166" t="s">
        <v>4133</v>
      </c>
      <c r="L137" s="166" t="s">
        <v>4090</v>
      </c>
      <c r="M137" s="166" t="s">
        <v>4094</v>
      </c>
      <c r="N137" s="166" t="s">
        <v>4092</v>
      </c>
      <c r="O137" s="166" t="s">
        <v>4094</v>
      </c>
      <c r="P137">
        <v>490</v>
      </c>
      <c r="Q137">
        <v>0</v>
      </c>
    </row>
    <row r="138" spans="1:17">
      <c r="A138" t="s">
        <v>4447</v>
      </c>
      <c r="B138" t="s">
        <v>4448</v>
      </c>
      <c r="C138" t="s">
        <v>3315</v>
      </c>
      <c r="D138" s="1" t="s">
        <v>8777</v>
      </c>
      <c r="E138" s="1">
        <v>40298</v>
      </c>
      <c r="F138" t="s">
        <v>2992</v>
      </c>
      <c r="G138" t="s">
        <v>4089</v>
      </c>
      <c r="H138" t="s">
        <v>8799</v>
      </c>
      <c r="I138" t="s">
        <v>8800</v>
      </c>
      <c r="J138" s="166" t="s">
        <v>4104</v>
      </c>
      <c r="K138" s="166" t="s">
        <v>4147</v>
      </c>
      <c r="L138" s="166" t="s">
        <v>4094</v>
      </c>
      <c r="M138" s="166" t="s">
        <v>4107</v>
      </c>
      <c r="N138" s="166" t="s">
        <v>4115</v>
      </c>
      <c r="O138" s="166" t="s">
        <v>4094</v>
      </c>
      <c r="P138">
        <v>844</v>
      </c>
      <c r="Q138">
        <v>0</v>
      </c>
    </row>
    <row r="139" spans="1:17">
      <c r="A139" t="s">
        <v>4421</v>
      </c>
      <c r="B139" t="s">
        <v>4422</v>
      </c>
      <c r="C139" t="s">
        <v>3315</v>
      </c>
      <c r="D139" s="1" t="s">
        <v>8777</v>
      </c>
      <c r="E139" s="1">
        <v>40298</v>
      </c>
      <c r="F139" t="s">
        <v>2992</v>
      </c>
      <c r="G139" t="s">
        <v>4089</v>
      </c>
      <c r="H139" t="s">
        <v>8801</v>
      </c>
      <c r="I139" t="s">
        <v>8802</v>
      </c>
      <c r="J139" s="166" t="s">
        <v>4143</v>
      </c>
      <c r="K139" s="166" t="s">
        <v>4144</v>
      </c>
      <c r="L139" s="166" t="s">
        <v>4092</v>
      </c>
      <c r="M139" s="166" t="s">
        <v>4090</v>
      </c>
      <c r="N139" s="166" t="s">
        <v>4090</v>
      </c>
      <c r="O139" s="166" t="s">
        <v>4092</v>
      </c>
      <c r="P139">
        <v>1917</v>
      </c>
      <c r="Q139">
        <v>0</v>
      </c>
    </row>
    <row r="140" spans="1:17" ht="24">
      <c r="A140" t="s">
        <v>4407</v>
      </c>
      <c r="B140" t="s">
        <v>4408</v>
      </c>
      <c r="C140" t="s">
        <v>3315</v>
      </c>
      <c r="D140" s="1" t="s">
        <v>8777</v>
      </c>
      <c r="E140" s="1">
        <v>40298</v>
      </c>
      <c r="F140" t="s">
        <v>2992</v>
      </c>
      <c r="G140" t="s">
        <v>4089</v>
      </c>
      <c r="H140" t="s">
        <v>8803</v>
      </c>
      <c r="I140" t="s">
        <v>8804</v>
      </c>
      <c r="J140" s="166" t="s">
        <v>4115</v>
      </c>
      <c r="K140" s="166" t="s">
        <v>4133</v>
      </c>
      <c r="L140" s="166" t="s">
        <v>4090</v>
      </c>
      <c r="M140" s="166" t="s">
        <v>4094</v>
      </c>
      <c r="N140" s="166" t="s">
        <v>4092</v>
      </c>
      <c r="O140" s="166" t="s">
        <v>4094</v>
      </c>
      <c r="P140">
        <v>664</v>
      </c>
      <c r="Q140">
        <v>0</v>
      </c>
    </row>
    <row r="141" spans="1:17" ht="24">
      <c r="A141" t="s">
        <v>4463</v>
      </c>
      <c r="B141" t="s">
        <v>4464</v>
      </c>
      <c r="C141" t="s">
        <v>3315</v>
      </c>
      <c r="D141" s="1" t="s">
        <v>8777</v>
      </c>
      <c r="E141" s="1">
        <v>40298</v>
      </c>
      <c r="F141" t="s">
        <v>2992</v>
      </c>
      <c r="G141" t="s">
        <v>4089</v>
      </c>
      <c r="H141" t="s">
        <v>8805</v>
      </c>
      <c r="I141" t="s">
        <v>8806</v>
      </c>
      <c r="J141" s="166" t="s">
        <v>4143</v>
      </c>
      <c r="K141" s="166" t="s">
        <v>4144</v>
      </c>
      <c r="L141" s="166" t="s">
        <v>4090</v>
      </c>
      <c r="M141" s="166" t="s">
        <v>4093</v>
      </c>
      <c r="N141" s="166" t="s">
        <v>4090</v>
      </c>
      <c r="O141" s="166" t="s">
        <v>4094</v>
      </c>
      <c r="P141">
        <v>616</v>
      </c>
      <c r="Q141">
        <v>0</v>
      </c>
    </row>
    <row r="142" spans="1:17" ht="48">
      <c r="A142" t="s">
        <v>4413</v>
      </c>
      <c r="B142" t="s">
        <v>4414</v>
      </c>
      <c r="C142" t="s">
        <v>3315</v>
      </c>
      <c r="D142" s="1" t="s">
        <v>8777</v>
      </c>
      <c r="E142" s="1">
        <v>40298</v>
      </c>
      <c r="F142" t="s">
        <v>2992</v>
      </c>
      <c r="G142" t="s">
        <v>4089</v>
      </c>
      <c r="H142" t="s">
        <v>8807</v>
      </c>
      <c r="I142" t="s">
        <v>8808</v>
      </c>
      <c r="J142" s="166" t="s">
        <v>4107</v>
      </c>
      <c r="K142" s="166" t="s">
        <v>4108</v>
      </c>
      <c r="L142" s="166" t="s">
        <v>4093</v>
      </c>
      <c r="M142" s="166" t="s">
        <v>4092</v>
      </c>
      <c r="N142" s="166" t="s">
        <v>4093</v>
      </c>
      <c r="O142" s="166" t="s">
        <v>4094</v>
      </c>
      <c r="P142">
        <v>845</v>
      </c>
      <c r="Q142">
        <v>0</v>
      </c>
    </row>
    <row r="143" spans="1:17" ht="60">
      <c r="A143" t="s">
        <v>4419</v>
      </c>
      <c r="B143" t="s">
        <v>4420</v>
      </c>
      <c r="C143" t="s">
        <v>3315</v>
      </c>
      <c r="D143" s="1" t="s">
        <v>8777</v>
      </c>
      <c r="E143" s="1">
        <v>40298</v>
      </c>
      <c r="F143" t="s">
        <v>2992</v>
      </c>
      <c r="G143" t="s">
        <v>4089</v>
      </c>
      <c r="H143" t="s">
        <v>8809</v>
      </c>
      <c r="I143" t="s">
        <v>8810</v>
      </c>
      <c r="J143" s="166" t="s">
        <v>4148</v>
      </c>
      <c r="K143" s="166" t="s">
        <v>4151</v>
      </c>
      <c r="L143" s="166" t="s">
        <v>4093</v>
      </c>
      <c r="M143" s="166" t="s">
        <v>4093</v>
      </c>
      <c r="N143" s="166" t="s">
        <v>4090</v>
      </c>
      <c r="O143" s="166" t="s">
        <v>4094</v>
      </c>
      <c r="P143">
        <v>961</v>
      </c>
      <c r="Q143">
        <v>0</v>
      </c>
    </row>
    <row r="144" spans="1:17">
      <c r="A144" t="s">
        <v>4427</v>
      </c>
      <c r="B144" t="s">
        <v>4428</v>
      </c>
      <c r="C144" t="s">
        <v>3315</v>
      </c>
      <c r="D144" s="1" t="s">
        <v>8777</v>
      </c>
      <c r="E144" s="1">
        <v>40298</v>
      </c>
      <c r="F144" t="s">
        <v>2992</v>
      </c>
      <c r="G144" t="s">
        <v>4089</v>
      </c>
      <c r="H144" t="s">
        <v>8811</v>
      </c>
      <c r="I144" t="s">
        <v>8812</v>
      </c>
      <c r="J144" s="166" t="s">
        <v>4396</v>
      </c>
      <c r="K144" s="166" t="s">
        <v>4429</v>
      </c>
      <c r="L144" s="166" t="s">
        <v>4115</v>
      </c>
      <c r="M144" s="166" t="s">
        <v>4224</v>
      </c>
      <c r="N144" s="166" t="s">
        <v>4208</v>
      </c>
      <c r="O144" s="166" t="s">
        <v>4092</v>
      </c>
      <c r="P144">
        <v>2713</v>
      </c>
      <c r="Q144">
        <v>0</v>
      </c>
    </row>
    <row r="145" spans="1:17" ht="48">
      <c r="A145" t="s">
        <v>4423</v>
      </c>
      <c r="B145" t="s">
        <v>4424</v>
      </c>
      <c r="C145" t="s">
        <v>3315</v>
      </c>
      <c r="D145" s="1" t="s">
        <v>8777</v>
      </c>
      <c r="E145" s="1">
        <v>40298</v>
      </c>
      <c r="F145" t="s">
        <v>2992</v>
      </c>
      <c r="G145" t="s">
        <v>4089</v>
      </c>
      <c r="H145" t="s">
        <v>8813</v>
      </c>
      <c r="I145" t="s">
        <v>8814</v>
      </c>
      <c r="J145" s="166" t="s">
        <v>4183</v>
      </c>
      <c r="K145" s="166" t="s">
        <v>4249</v>
      </c>
      <c r="L145" s="166" t="s">
        <v>4107</v>
      </c>
      <c r="M145" s="166" t="s">
        <v>4115</v>
      </c>
      <c r="N145" s="166" t="s">
        <v>4224</v>
      </c>
      <c r="O145" s="166" t="s">
        <v>4094</v>
      </c>
      <c r="P145">
        <v>1143</v>
      </c>
      <c r="Q145">
        <v>0</v>
      </c>
    </row>
    <row r="146" spans="1:17">
      <c r="A146" t="s">
        <v>4455</v>
      </c>
      <c r="B146" t="s">
        <v>4456</v>
      </c>
      <c r="C146" t="s">
        <v>3315</v>
      </c>
      <c r="D146" s="1" t="s">
        <v>8777</v>
      </c>
      <c r="E146" s="1">
        <v>40298</v>
      </c>
      <c r="F146" t="s">
        <v>2992</v>
      </c>
      <c r="G146" t="s">
        <v>4089</v>
      </c>
      <c r="H146" t="s">
        <v>8815</v>
      </c>
      <c r="I146" t="s">
        <v>8816</v>
      </c>
      <c r="J146" s="166" t="s">
        <v>4148</v>
      </c>
      <c r="K146" s="166" t="s">
        <v>4151</v>
      </c>
      <c r="L146" s="166" t="s">
        <v>4094</v>
      </c>
      <c r="M146" s="166" t="s">
        <v>4093</v>
      </c>
      <c r="N146" s="166" t="s">
        <v>4107</v>
      </c>
      <c r="O146" s="166" t="s">
        <v>4094</v>
      </c>
      <c r="P146">
        <v>701</v>
      </c>
      <c r="Q146">
        <v>0</v>
      </c>
    </row>
    <row r="147" spans="1:17" ht="24">
      <c r="A147" t="s">
        <v>4445</v>
      </c>
      <c r="B147" t="s">
        <v>4446</v>
      </c>
      <c r="C147" t="s">
        <v>3315</v>
      </c>
      <c r="D147" s="1" t="s">
        <v>8777</v>
      </c>
      <c r="E147" s="1">
        <v>40298</v>
      </c>
      <c r="F147" t="s">
        <v>2992</v>
      </c>
      <c r="G147" t="s">
        <v>4089</v>
      </c>
      <c r="H147" t="s">
        <v>8817</v>
      </c>
      <c r="I147" t="s">
        <v>8818</v>
      </c>
      <c r="J147" s="166" t="s">
        <v>4090</v>
      </c>
      <c r="K147" s="166" t="s">
        <v>4091</v>
      </c>
      <c r="L147" s="166" t="s">
        <v>4094</v>
      </c>
      <c r="M147" s="166" t="s">
        <v>4092</v>
      </c>
      <c r="N147" s="166" t="s">
        <v>4092</v>
      </c>
      <c r="O147" s="166" t="s">
        <v>4092</v>
      </c>
      <c r="P147">
        <v>890</v>
      </c>
      <c r="Q147">
        <v>0</v>
      </c>
    </row>
    <row r="148" spans="1:17">
      <c r="A148" t="s">
        <v>4461</v>
      </c>
      <c r="B148" t="s">
        <v>4462</v>
      </c>
      <c r="C148" t="s">
        <v>3315</v>
      </c>
      <c r="D148" s="1" t="s">
        <v>8777</v>
      </c>
      <c r="E148" s="1">
        <v>40298</v>
      </c>
      <c r="F148" t="s">
        <v>2992</v>
      </c>
      <c r="G148" t="s">
        <v>4089</v>
      </c>
      <c r="H148" t="s">
        <v>8819</v>
      </c>
      <c r="I148" t="s">
        <v>8820</v>
      </c>
      <c r="J148" s="166" t="s">
        <v>4206</v>
      </c>
      <c r="K148" s="166" t="s">
        <v>4207</v>
      </c>
      <c r="L148" s="166" t="s">
        <v>4090</v>
      </c>
      <c r="M148" s="166" t="s">
        <v>4124</v>
      </c>
      <c r="N148" s="166" t="s">
        <v>4230</v>
      </c>
      <c r="O148" s="166" t="s">
        <v>4093</v>
      </c>
      <c r="P148">
        <v>1184</v>
      </c>
      <c r="Q148">
        <v>0</v>
      </c>
    </row>
    <row r="149" spans="1:17" ht="36">
      <c r="A149" t="s">
        <v>4441</v>
      </c>
      <c r="B149" t="s">
        <v>4442</v>
      </c>
      <c r="C149" t="s">
        <v>3315</v>
      </c>
      <c r="D149" s="1" t="s">
        <v>8777</v>
      </c>
      <c r="E149" s="1">
        <v>40298</v>
      </c>
      <c r="F149" t="s">
        <v>2992</v>
      </c>
      <c r="G149" t="s">
        <v>4089</v>
      </c>
      <c r="H149" t="s">
        <v>8821</v>
      </c>
      <c r="I149" t="s">
        <v>8822</v>
      </c>
      <c r="J149" s="166" t="s">
        <v>4102</v>
      </c>
      <c r="K149" s="166" t="s">
        <v>4240</v>
      </c>
      <c r="L149" s="166" t="s">
        <v>4094</v>
      </c>
      <c r="M149" s="166" t="s">
        <v>4090</v>
      </c>
      <c r="N149" s="166" t="s">
        <v>4093</v>
      </c>
      <c r="O149" s="166" t="s">
        <v>4092</v>
      </c>
      <c r="P149">
        <v>665</v>
      </c>
      <c r="Q149">
        <v>0</v>
      </c>
    </row>
    <row r="150" spans="1:17" ht="24">
      <c r="A150" t="s">
        <v>4432</v>
      </c>
      <c r="B150" t="s">
        <v>4433</v>
      </c>
      <c r="C150" t="s">
        <v>3315</v>
      </c>
      <c r="D150" s="1" t="s">
        <v>8777</v>
      </c>
      <c r="E150" s="1">
        <v>40298</v>
      </c>
      <c r="F150" t="s">
        <v>2992</v>
      </c>
      <c r="G150" t="s">
        <v>4089</v>
      </c>
      <c r="H150" t="s">
        <v>8823</v>
      </c>
      <c r="I150" t="s">
        <v>8824</v>
      </c>
      <c r="J150" s="166" t="s">
        <v>4090</v>
      </c>
      <c r="K150" s="166" t="s">
        <v>4091</v>
      </c>
      <c r="L150" s="166" t="s">
        <v>4094</v>
      </c>
      <c r="M150" s="166" t="s">
        <v>4092</v>
      </c>
      <c r="N150" s="166" t="s">
        <v>4093</v>
      </c>
      <c r="O150" s="166" t="s">
        <v>4094</v>
      </c>
      <c r="P150">
        <v>525</v>
      </c>
      <c r="Q150">
        <v>0</v>
      </c>
    </row>
    <row r="151" spans="1:17" ht="36">
      <c r="A151" t="s">
        <v>4430</v>
      </c>
      <c r="B151" t="s">
        <v>4431</v>
      </c>
      <c r="C151" t="s">
        <v>3315</v>
      </c>
      <c r="D151" s="1" t="s">
        <v>8777</v>
      </c>
      <c r="E151" s="1">
        <v>40298</v>
      </c>
      <c r="F151" t="s">
        <v>2992</v>
      </c>
      <c r="G151" t="s">
        <v>4089</v>
      </c>
      <c r="H151" t="s">
        <v>8825</v>
      </c>
      <c r="I151" t="s">
        <v>8826</v>
      </c>
      <c r="J151" s="166" t="s">
        <v>4115</v>
      </c>
      <c r="K151" s="166" t="s">
        <v>4133</v>
      </c>
      <c r="L151" s="166" t="s">
        <v>4093</v>
      </c>
      <c r="M151" s="166" t="s">
        <v>4092</v>
      </c>
      <c r="N151" s="166" t="s">
        <v>4092</v>
      </c>
      <c r="O151" s="166" t="s">
        <v>4094</v>
      </c>
      <c r="P151">
        <v>649</v>
      </c>
      <c r="Q151">
        <v>0</v>
      </c>
    </row>
    <row r="152" spans="1:17">
      <c r="A152" t="s">
        <v>4457</v>
      </c>
      <c r="B152" t="s">
        <v>4458</v>
      </c>
      <c r="C152" t="s">
        <v>3315</v>
      </c>
      <c r="D152" s="1" t="s">
        <v>8777</v>
      </c>
      <c r="E152" s="1">
        <v>40298</v>
      </c>
      <c r="F152" t="s">
        <v>2992</v>
      </c>
      <c r="G152" t="s">
        <v>4089</v>
      </c>
      <c r="H152" t="s">
        <v>8827</v>
      </c>
      <c r="I152" t="s">
        <v>8828</v>
      </c>
      <c r="J152" s="166" t="s">
        <v>4102</v>
      </c>
      <c r="K152" s="166" t="s">
        <v>4240</v>
      </c>
      <c r="L152" s="166" t="s">
        <v>4093</v>
      </c>
      <c r="M152" s="166" t="s">
        <v>4115</v>
      </c>
      <c r="N152" s="166" t="s">
        <v>4094</v>
      </c>
      <c r="O152" s="166" t="s">
        <v>4094</v>
      </c>
      <c r="P152">
        <v>681</v>
      </c>
      <c r="Q152">
        <v>0</v>
      </c>
    </row>
    <row r="153" spans="1:17" ht="24">
      <c r="A153" t="s">
        <v>4434</v>
      </c>
      <c r="B153" t="s">
        <v>4435</v>
      </c>
      <c r="C153" t="s">
        <v>3315</v>
      </c>
      <c r="D153" s="1" t="s">
        <v>8777</v>
      </c>
      <c r="E153" s="1">
        <v>40298</v>
      </c>
      <c r="F153" t="s">
        <v>2992</v>
      </c>
      <c r="G153" t="s">
        <v>4089</v>
      </c>
      <c r="H153" t="s">
        <v>8829</v>
      </c>
      <c r="I153" t="s">
        <v>8830</v>
      </c>
      <c r="J153" s="166" t="s">
        <v>4130</v>
      </c>
      <c r="K153" s="166" t="s">
        <v>4436</v>
      </c>
      <c r="L153" s="166" t="s">
        <v>4115</v>
      </c>
      <c r="M153" s="166" t="s">
        <v>4224</v>
      </c>
      <c r="N153" s="166" t="s">
        <v>4104</v>
      </c>
      <c r="O153" s="166" t="s">
        <v>4092</v>
      </c>
      <c r="P153">
        <v>1451</v>
      </c>
      <c r="Q153">
        <v>0</v>
      </c>
    </row>
    <row r="154" spans="1:17" ht="24">
      <c r="A154" t="s">
        <v>4443</v>
      </c>
      <c r="B154" t="s">
        <v>4444</v>
      </c>
      <c r="C154" t="s">
        <v>3315</v>
      </c>
      <c r="D154" s="1" t="s">
        <v>8777</v>
      </c>
      <c r="E154" s="1">
        <v>40298</v>
      </c>
      <c r="F154" t="s">
        <v>2992</v>
      </c>
      <c r="G154" t="s">
        <v>4089</v>
      </c>
      <c r="H154" t="s">
        <v>8831</v>
      </c>
      <c r="I154" t="s">
        <v>8832</v>
      </c>
      <c r="J154" s="166" t="s">
        <v>4208</v>
      </c>
      <c r="K154" s="166" t="s">
        <v>4298</v>
      </c>
      <c r="L154" s="166" t="s">
        <v>4092</v>
      </c>
      <c r="M154" s="166" t="s">
        <v>4148</v>
      </c>
      <c r="N154" s="166" t="s">
        <v>4118</v>
      </c>
      <c r="O154" s="166" t="s">
        <v>4094</v>
      </c>
      <c r="P154">
        <v>1295</v>
      </c>
      <c r="Q154">
        <v>0</v>
      </c>
    </row>
    <row r="155" spans="1:17">
      <c r="A155" t="s">
        <v>4411</v>
      </c>
      <c r="B155" t="s">
        <v>4412</v>
      </c>
      <c r="C155" t="s">
        <v>3315</v>
      </c>
      <c r="D155" s="1" t="s">
        <v>8777</v>
      </c>
      <c r="E155" s="1">
        <v>40298</v>
      </c>
      <c r="F155" t="s">
        <v>2992</v>
      </c>
      <c r="G155" t="s">
        <v>4089</v>
      </c>
      <c r="H155" t="s">
        <v>8833</v>
      </c>
      <c r="I155" t="s">
        <v>8834</v>
      </c>
      <c r="J155" s="166" t="s">
        <v>4102</v>
      </c>
      <c r="K155" s="166" t="s">
        <v>4240</v>
      </c>
      <c r="L155" s="166" t="s">
        <v>4093</v>
      </c>
      <c r="M155" s="166" t="s">
        <v>4093</v>
      </c>
      <c r="N155" s="166" t="s">
        <v>4093</v>
      </c>
      <c r="O155" s="166" t="s">
        <v>4094</v>
      </c>
      <c r="P155">
        <v>473</v>
      </c>
      <c r="Q155">
        <v>0</v>
      </c>
    </row>
    <row r="156" spans="1:17" ht="24">
      <c r="A156" t="s">
        <v>4417</v>
      </c>
      <c r="B156" t="s">
        <v>4418</v>
      </c>
      <c r="C156" t="s">
        <v>3315</v>
      </c>
      <c r="D156" s="1" t="s">
        <v>8777</v>
      </c>
      <c r="E156" s="1">
        <v>40298</v>
      </c>
      <c r="F156" t="s">
        <v>2992</v>
      </c>
      <c r="G156" t="s">
        <v>4089</v>
      </c>
      <c r="H156" t="s">
        <v>8835</v>
      </c>
      <c r="I156" t="s">
        <v>8836</v>
      </c>
      <c r="J156" s="166" t="s">
        <v>4161</v>
      </c>
      <c r="K156" s="166" t="s">
        <v>4265</v>
      </c>
      <c r="L156" s="166" t="s">
        <v>4094</v>
      </c>
      <c r="M156" s="166" t="s">
        <v>4115</v>
      </c>
      <c r="N156" s="166" t="s">
        <v>4143</v>
      </c>
      <c r="O156" s="166" t="s">
        <v>4092</v>
      </c>
      <c r="P156">
        <v>1240</v>
      </c>
      <c r="Q156">
        <v>0</v>
      </c>
    </row>
    <row r="157" spans="1:17" ht="36">
      <c r="A157" t="s">
        <v>4451</v>
      </c>
      <c r="B157" t="s">
        <v>4452</v>
      </c>
      <c r="C157" t="s">
        <v>3315</v>
      </c>
      <c r="D157" s="1" t="s">
        <v>8777</v>
      </c>
      <c r="E157" s="1">
        <v>40298</v>
      </c>
      <c r="F157" t="s">
        <v>2992</v>
      </c>
      <c r="G157" t="s">
        <v>4089</v>
      </c>
      <c r="H157" t="s">
        <v>8837</v>
      </c>
      <c r="I157" t="s">
        <v>8838</v>
      </c>
      <c r="J157" s="166" t="s">
        <v>4161</v>
      </c>
      <c r="K157" s="166" t="s">
        <v>4265</v>
      </c>
      <c r="L157" s="166" t="s">
        <v>4090</v>
      </c>
      <c r="M157" s="166" t="s">
        <v>4102</v>
      </c>
      <c r="N157" s="166" t="s">
        <v>4115</v>
      </c>
      <c r="O157" s="166" t="s">
        <v>4094</v>
      </c>
      <c r="P157">
        <v>651</v>
      </c>
      <c r="Q157">
        <v>0</v>
      </c>
    </row>
    <row r="158" spans="1:17" ht="24">
      <c r="A158" t="s">
        <v>4465</v>
      </c>
      <c r="B158" t="s">
        <v>4466</v>
      </c>
      <c r="C158" t="s">
        <v>3315</v>
      </c>
      <c r="D158" s="1" t="s">
        <v>8777</v>
      </c>
      <c r="E158" s="1">
        <v>40298</v>
      </c>
      <c r="F158" t="s">
        <v>2992</v>
      </c>
      <c r="G158" t="s">
        <v>4089</v>
      </c>
      <c r="H158" t="s">
        <v>8839</v>
      </c>
      <c r="I158" t="s">
        <v>8840</v>
      </c>
      <c r="J158" s="166" t="s">
        <v>4355</v>
      </c>
      <c r="K158" s="166" t="s">
        <v>4356</v>
      </c>
      <c r="L158" s="166" t="s">
        <v>4102</v>
      </c>
      <c r="M158" s="166" t="s">
        <v>4089</v>
      </c>
      <c r="N158" s="166" t="s">
        <v>4089</v>
      </c>
      <c r="O158" s="166" t="s">
        <v>4094</v>
      </c>
      <c r="P158">
        <v>1854</v>
      </c>
      <c r="Q158">
        <v>0</v>
      </c>
    </row>
    <row r="159" spans="1:17">
      <c r="A159" t="s">
        <v>4479</v>
      </c>
      <c r="B159" t="s">
        <v>4480</v>
      </c>
      <c r="C159" t="s">
        <v>3315</v>
      </c>
      <c r="D159" s="1" t="s">
        <v>8841</v>
      </c>
      <c r="E159" s="1">
        <v>40303</v>
      </c>
      <c r="F159" t="s">
        <v>2992</v>
      </c>
      <c r="G159" t="s">
        <v>4089</v>
      </c>
      <c r="H159" t="s">
        <v>8842</v>
      </c>
      <c r="I159" t="s">
        <v>8843</v>
      </c>
      <c r="J159" s="166" t="s">
        <v>4093</v>
      </c>
      <c r="K159" s="166" t="s">
        <v>4136</v>
      </c>
      <c r="L159" s="166" t="s">
        <v>4094</v>
      </c>
      <c r="M159" s="166" t="s">
        <v>4092</v>
      </c>
      <c r="N159" s="166" t="s">
        <v>4094</v>
      </c>
      <c r="O159" s="166" t="s">
        <v>4092</v>
      </c>
      <c r="P159">
        <v>916</v>
      </c>
      <c r="Q159">
        <v>0</v>
      </c>
    </row>
    <row r="160" spans="1:17" ht="24">
      <c r="A160" t="s">
        <v>4473</v>
      </c>
      <c r="B160" t="s">
        <v>4474</v>
      </c>
      <c r="C160" t="s">
        <v>3315</v>
      </c>
      <c r="D160" s="1" t="s">
        <v>8841</v>
      </c>
      <c r="E160" s="1">
        <v>40303</v>
      </c>
      <c r="F160" t="s">
        <v>2992</v>
      </c>
      <c r="G160" t="s">
        <v>4089</v>
      </c>
      <c r="H160" t="s">
        <v>8844</v>
      </c>
      <c r="I160" t="s">
        <v>8845</v>
      </c>
      <c r="J160" s="166" t="s">
        <v>4143</v>
      </c>
      <c r="K160" s="166" t="s">
        <v>4144</v>
      </c>
      <c r="L160" s="166" t="s">
        <v>4092</v>
      </c>
      <c r="M160" s="166" t="s">
        <v>4090</v>
      </c>
      <c r="N160" s="166" t="s">
        <v>4093</v>
      </c>
      <c r="O160" s="166" t="s">
        <v>4093</v>
      </c>
      <c r="P160">
        <v>1319</v>
      </c>
      <c r="Q160">
        <v>0</v>
      </c>
    </row>
    <row r="161" spans="1:17" ht="24">
      <c r="A161" t="s">
        <v>4467</v>
      </c>
      <c r="B161" t="s">
        <v>4468</v>
      </c>
      <c r="C161" t="s">
        <v>3315</v>
      </c>
      <c r="D161" s="1" t="s">
        <v>8841</v>
      </c>
      <c r="E161" s="1">
        <v>40303</v>
      </c>
      <c r="F161" t="s">
        <v>2992</v>
      </c>
      <c r="G161" t="s">
        <v>4089</v>
      </c>
      <c r="H161" t="s">
        <v>8846</v>
      </c>
      <c r="I161" t="s">
        <v>8847</v>
      </c>
      <c r="J161" s="166" t="s">
        <v>4118</v>
      </c>
      <c r="K161" s="166" t="s">
        <v>4119</v>
      </c>
      <c r="L161" s="166" t="s">
        <v>4093</v>
      </c>
      <c r="M161" s="166" t="s">
        <v>4102</v>
      </c>
      <c r="N161" s="166" t="s">
        <v>4093</v>
      </c>
      <c r="O161" s="166" t="s">
        <v>4094</v>
      </c>
      <c r="P161">
        <v>1134</v>
      </c>
      <c r="Q161">
        <v>0</v>
      </c>
    </row>
    <row r="162" spans="1:17">
      <c r="A162" t="s">
        <v>4469</v>
      </c>
      <c r="B162" t="s">
        <v>4470</v>
      </c>
      <c r="C162" t="s">
        <v>3315</v>
      </c>
      <c r="D162" s="1" t="s">
        <v>8841</v>
      </c>
      <c r="E162" s="1">
        <v>40303</v>
      </c>
      <c r="F162" t="s">
        <v>2992</v>
      </c>
      <c r="G162" t="s">
        <v>4089</v>
      </c>
      <c r="H162" t="s">
        <v>8848</v>
      </c>
      <c r="I162" t="s">
        <v>8849</v>
      </c>
      <c r="J162" s="166" t="s">
        <v>4471</v>
      </c>
      <c r="K162" s="166" t="s">
        <v>4472</v>
      </c>
      <c r="L162" s="166" t="s">
        <v>4148</v>
      </c>
      <c r="M162" s="166" t="s">
        <v>4183</v>
      </c>
      <c r="N162" s="166" t="s">
        <v>4124</v>
      </c>
      <c r="O162" s="166" t="s">
        <v>4107</v>
      </c>
      <c r="P162">
        <v>787</v>
      </c>
      <c r="Q162">
        <v>0</v>
      </c>
    </row>
    <row r="163" spans="1:17" ht="24">
      <c r="A163" t="s">
        <v>4475</v>
      </c>
      <c r="B163" t="s">
        <v>4476</v>
      </c>
      <c r="C163" t="s">
        <v>3315</v>
      </c>
      <c r="D163" s="1" t="s">
        <v>8841</v>
      </c>
      <c r="E163" s="1">
        <v>40303</v>
      </c>
      <c r="F163" t="s">
        <v>2992</v>
      </c>
      <c r="G163" t="s">
        <v>4089</v>
      </c>
      <c r="H163" t="s">
        <v>8850</v>
      </c>
      <c r="I163" t="s">
        <v>8851</v>
      </c>
      <c r="J163" s="166" t="s">
        <v>4092</v>
      </c>
      <c r="K163" s="166" t="s">
        <v>4097</v>
      </c>
      <c r="L163" s="166" t="s">
        <v>4094</v>
      </c>
      <c r="M163" s="166" t="s">
        <v>4092</v>
      </c>
      <c r="N163" s="166" t="s">
        <v>4094</v>
      </c>
      <c r="O163" s="166" t="s">
        <v>4094</v>
      </c>
      <c r="P163">
        <v>422</v>
      </c>
      <c r="Q163">
        <v>0</v>
      </c>
    </row>
    <row r="164" spans="1:17" ht="24">
      <c r="A164" t="s">
        <v>4477</v>
      </c>
      <c r="B164" t="s">
        <v>4478</v>
      </c>
      <c r="C164" t="s">
        <v>3315</v>
      </c>
      <c r="D164" s="1" t="s">
        <v>8841</v>
      </c>
      <c r="E164" s="1">
        <v>40303</v>
      </c>
      <c r="F164" t="s">
        <v>2992</v>
      </c>
      <c r="G164" t="s">
        <v>4089</v>
      </c>
      <c r="H164" t="s">
        <v>8852</v>
      </c>
      <c r="I164" t="s">
        <v>8853</v>
      </c>
      <c r="J164" s="166" t="s">
        <v>4102</v>
      </c>
      <c r="K164" s="166" t="s">
        <v>4240</v>
      </c>
      <c r="L164" s="166" t="s">
        <v>4092</v>
      </c>
      <c r="M164" s="166" t="s">
        <v>4093</v>
      </c>
      <c r="N164" s="166" t="s">
        <v>4093</v>
      </c>
      <c r="O164" s="166" t="s">
        <v>4092</v>
      </c>
      <c r="P164">
        <v>908</v>
      </c>
      <c r="Q164">
        <v>0</v>
      </c>
    </row>
    <row r="165" spans="1:17">
      <c r="A165" t="s">
        <v>4485</v>
      </c>
      <c r="B165" t="s">
        <v>4486</v>
      </c>
      <c r="C165" t="s">
        <v>3315</v>
      </c>
      <c r="D165" s="1" t="s">
        <v>8854</v>
      </c>
      <c r="E165" s="1">
        <v>40304</v>
      </c>
      <c r="F165" t="s">
        <v>2992</v>
      </c>
      <c r="G165" t="s">
        <v>4089</v>
      </c>
      <c r="H165" t="s">
        <v>8855</v>
      </c>
      <c r="I165" t="s">
        <v>8856</v>
      </c>
      <c r="J165" s="166" t="s">
        <v>4089</v>
      </c>
      <c r="K165" s="166" t="s">
        <v>4333</v>
      </c>
      <c r="L165" s="166" t="s">
        <v>4094</v>
      </c>
      <c r="M165" s="166" t="s">
        <v>4102</v>
      </c>
      <c r="N165" s="166" t="s">
        <v>4107</v>
      </c>
      <c r="O165" s="166" t="s">
        <v>4092</v>
      </c>
      <c r="P165">
        <v>517</v>
      </c>
      <c r="Q165">
        <v>0</v>
      </c>
    </row>
    <row r="166" spans="1:17">
      <c r="A166" t="s">
        <v>4481</v>
      </c>
      <c r="B166" t="s">
        <v>4482</v>
      </c>
      <c r="C166" t="s">
        <v>3315</v>
      </c>
      <c r="D166" s="1" t="s">
        <v>8854</v>
      </c>
      <c r="E166" s="1">
        <v>40304</v>
      </c>
      <c r="F166" t="s">
        <v>2992</v>
      </c>
      <c r="G166" t="s">
        <v>4089</v>
      </c>
      <c r="H166" t="s">
        <v>8857</v>
      </c>
      <c r="I166" t="s">
        <v>8858</v>
      </c>
      <c r="J166" s="166" t="s">
        <v>4224</v>
      </c>
      <c r="K166" s="166" t="s">
        <v>4381</v>
      </c>
      <c r="L166" s="166" t="s">
        <v>4092</v>
      </c>
      <c r="M166" s="166" t="s">
        <v>4090</v>
      </c>
      <c r="N166" s="166" t="s">
        <v>4148</v>
      </c>
      <c r="O166" s="166" t="s">
        <v>4094</v>
      </c>
      <c r="P166">
        <v>884</v>
      </c>
      <c r="Q166">
        <v>0</v>
      </c>
    </row>
    <row r="167" spans="1:17" ht="24">
      <c r="A167" t="s">
        <v>4483</v>
      </c>
      <c r="B167" t="s">
        <v>4484</v>
      </c>
      <c r="C167" t="s">
        <v>3315</v>
      </c>
      <c r="D167" s="1" t="s">
        <v>8854</v>
      </c>
      <c r="E167" s="1">
        <v>40304</v>
      </c>
      <c r="F167" t="s">
        <v>2992</v>
      </c>
      <c r="G167" t="s">
        <v>4089</v>
      </c>
      <c r="H167" t="s">
        <v>8859</v>
      </c>
      <c r="I167" t="s">
        <v>8860</v>
      </c>
      <c r="J167" s="166" t="s">
        <v>4090</v>
      </c>
      <c r="K167" s="166" t="s">
        <v>4091</v>
      </c>
      <c r="L167" s="166" t="s">
        <v>4094</v>
      </c>
      <c r="M167" s="166" t="s">
        <v>4092</v>
      </c>
      <c r="N167" s="166" t="s">
        <v>4093</v>
      </c>
      <c r="O167" s="166" t="s">
        <v>4094</v>
      </c>
      <c r="P167">
        <v>482</v>
      </c>
      <c r="Q167">
        <v>0</v>
      </c>
    </row>
    <row r="168" spans="1:17" ht="24">
      <c r="A168" t="s">
        <v>4489</v>
      </c>
      <c r="B168" t="s">
        <v>4490</v>
      </c>
      <c r="C168" t="s">
        <v>3315</v>
      </c>
      <c r="D168" s="1" t="s">
        <v>8861</v>
      </c>
      <c r="E168" s="1">
        <v>40305</v>
      </c>
      <c r="F168" t="s">
        <v>2992</v>
      </c>
      <c r="G168" t="s">
        <v>4089</v>
      </c>
      <c r="H168" t="s">
        <v>3792</v>
      </c>
      <c r="I168" t="s">
        <v>8862</v>
      </c>
      <c r="J168" s="166" t="s">
        <v>4130</v>
      </c>
      <c r="K168" s="166" t="s">
        <v>4436</v>
      </c>
      <c r="L168" s="166" t="s">
        <v>4092</v>
      </c>
      <c r="M168" s="166" t="s">
        <v>4089</v>
      </c>
      <c r="N168" s="166" t="s">
        <v>4089</v>
      </c>
      <c r="O168" s="166" t="s">
        <v>4094</v>
      </c>
      <c r="P168">
        <v>2238</v>
      </c>
      <c r="Q168">
        <v>0</v>
      </c>
    </row>
    <row r="169" spans="1:17">
      <c r="A169" t="s">
        <v>4487</v>
      </c>
      <c r="B169" t="s">
        <v>4488</v>
      </c>
      <c r="C169" t="s">
        <v>3315</v>
      </c>
      <c r="D169" s="1" t="s">
        <v>8861</v>
      </c>
      <c r="E169" s="1">
        <v>40305</v>
      </c>
      <c r="F169" t="s">
        <v>2992</v>
      </c>
      <c r="G169" t="s">
        <v>4089</v>
      </c>
      <c r="H169" t="s">
        <v>8863</v>
      </c>
      <c r="I169" t="s">
        <v>8864</v>
      </c>
      <c r="J169" s="166" t="s">
        <v>4092</v>
      </c>
      <c r="K169" s="166" t="s">
        <v>4097</v>
      </c>
      <c r="L169" s="166" t="s">
        <v>4094</v>
      </c>
      <c r="M169" s="166" t="s">
        <v>4092</v>
      </c>
      <c r="N169" s="166" t="s">
        <v>4094</v>
      </c>
      <c r="O169" s="166" t="s">
        <v>4094</v>
      </c>
      <c r="P169">
        <v>433</v>
      </c>
      <c r="Q169">
        <v>0</v>
      </c>
    </row>
    <row r="170" spans="1:17">
      <c r="A170" t="s">
        <v>4491</v>
      </c>
      <c r="B170" t="s">
        <v>4492</v>
      </c>
      <c r="C170" t="s">
        <v>3315</v>
      </c>
      <c r="D170" s="1" t="s">
        <v>8861</v>
      </c>
      <c r="E170" s="1">
        <v>40305</v>
      </c>
      <c r="F170" t="s">
        <v>2992</v>
      </c>
      <c r="G170" t="s">
        <v>4089</v>
      </c>
      <c r="H170" t="s">
        <v>8865</v>
      </c>
      <c r="I170" t="s">
        <v>8866</v>
      </c>
      <c r="J170" s="166" t="s">
        <v>4107</v>
      </c>
      <c r="K170" s="166" t="s">
        <v>4108</v>
      </c>
      <c r="L170" s="166" t="s">
        <v>4092</v>
      </c>
      <c r="M170" s="166" t="s">
        <v>4093</v>
      </c>
      <c r="N170" s="166" t="s">
        <v>4093</v>
      </c>
      <c r="O170" s="166" t="s">
        <v>4094</v>
      </c>
      <c r="P170">
        <v>650</v>
      </c>
      <c r="Q170">
        <v>0</v>
      </c>
    </row>
    <row r="171" spans="1:17">
      <c r="A171" t="s">
        <v>4493</v>
      </c>
      <c r="B171" t="s">
        <v>4494</v>
      </c>
      <c r="C171" t="s">
        <v>3315</v>
      </c>
      <c r="D171" s="1" t="s">
        <v>8867</v>
      </c>
      <c r="E171" s="1">
        <v>40308</v>
      </c>
      <c r="F171" t="s">
        <v>2992</v>
      </c>
      <c r="G171" t="s">
        <v>4089</v>
      </c>
      <c r="H171" t="s">
        <v>8868</v>
      </c>
      <c r="I171" t="s">
        <v>8869</v>
      </c>
      <c r="J171" s="166" t="s">
        <v>4113</v>
      </c>
      <c r="K171" s="166" t="s">
        <v>4114</v>
      </c>
      <c r="L171" s="166" t="s">
        <v>4093</v>
      </c>
      <c r="M171" s="166" t="s">
        <v>4102</v>
      </c>
      <c r="N171" s="166" t="s">
        <v>4102</v>
      </c>
      <c r="O171" s="166" t="s">
        <v>4094</v>
      </c>
      <c r="P171">
        <v>1255</v>
      </c>
      <c r="Q171">
        <v>0</v>
      </c>
    </row>
    <row r="172" spans="1:17">
      <c r="A172" t="s">
        <v>4497</v>
      </c>
      <c r="B172" t="s">
        <v>4498</v>
      </c>
      <c r="C172" t="s">
        <v>3315</v>
      </c>
      <c r="D172" s="1" t="s">
        <v>8870</v>
      </c>
      <c r="E172" s="1">
        <v>40309</v>
      </c>
      <c r="F172" t="s">
        <v>2992</v>
      </c>
      <c r="G172" t="s">
        <v>4089</v>
      </c>
      <c r="H172" t="s">
        <v>3541</v>
      </c>
      <c r="I172" t="s">
        <v>8871</v>
      </c>
      <c r="J172" s="166" t="s">
        <v>4115</v>
      </c>
      <c r="K172" s="166" t="s">
        <v>4133</v>
      </c>
      <c r="L172" s="166" t="s">
        <v>4094</v>
      </c>
      <c r="M172" s="166" t="s">
        <v>4090</v>
      </c>
      <c r="N172" s="166" t="s">
        <v>4092</v>
      </c>
      <c r="O172" s="166" t="s">
        <v>4094</v>
      </c>
      <c r="P172">
        <v>341</v>
      </c>
      <c r="Q172">
        <v>0</v>
      </c>
    </row>
    <row r="173" spans="1:17">
      <c r="A173" t="s">
        <v>4495</v>
      </c>
      <c r="B173" t="s">
        <v>4496</v>
      </c>
      <c r="C173" t="s">
        <v>3315</v>
      </c>
      <c r="D173" s="1" t="s">
        <v>8870</v>
      </c>
      <c r="E173" s="1">
        <v>40309</v>
      </c>
      <c r="F173" t="s">
        <v>2992</v>
      </c>
      <c r="G173" t="s">
        <v>4089</v>
      </c>
      <c r="H173" t="s">
        <v>3800</v>
      </c>
      <c r="I173" t="s">
        <v>8872</v>
      </c>
      <c r="J173" s="166" t="s">
        <v>4093</v>
      </c>
      <c r="K173" s="166" t="s">
        <v>4136</v>
      </c>
      <c r="L173" s="166" t="s">
        <v>4094</v>
      </c>
      <c r="M173" s="166" t="s">
        <v>4092</v>
      </c>
      <c r="N173" s="166" t="s">
        <v>4094</v>
      </c>
      <c r="O173" s="166" t="s">
        <v>4092</v>
      </c>
      <c r="P173">
        <v>511</v>
      </c>
      <c r="Q173">
        <v>0</v>
      </c>
    </row>
    <row r="174" spans="1:17">
      <c r="A174" t="s">
        <v>4499</v>
      </c>
      <c r="B174" t="s">
        <v>4500</v>
      </c>
      <c r="C174" t="s">
        <v>3315</v>
      </c>
      <c r="D174" s="1" t="s">
        <v>8870</v>
      </c>
      <c r="E174" s="1">
        <v>40309</v>
      </c>
      <c r="F174" t="s">
        <v>2992</v>
      </c>
      <c r="G174" t="s">
        <v>4089</v>
      </c>
      <c r="H174" t="s">
        <v>3535</v>
      </c>
      <c r="I174" t="s">
        <v>8873</v>
      </c>
      <c r="J174" s="166" t="s">
        <v>4090</v>
      </c>
      <c r="K174" s="166" t="s">
        <v>4091</v>
      </c>
      <c r="L174" s="166" t="s">
        <v>4092</v>
      </c>
      <c r="M174" s="166" t="s">
        <v>4092</v>
      </c>
      <c r="N174" s="166" t="s">
        <v>4092</v>
      </c>
      <c r="O174" s="166" t="s">
        <v>4094</v>
      </c>
      <c r="P174">
        <v>879</v>
      </c>
      <c r="Q174">
        <v>0</v>
      </c>
    </row>
    <row r="175" spans="1:17" ht="24">
      <c r="A175" t="s">
        <v>4501</v>
      </c>
      <c r="B175" t="s">
        <v>4502</v>
      </c>
      <c r="C175" t="s">
        <v>3315</v>
      </c>
      <c r="D175" s="1" t="s">
        <v>3330</v>
      </c>
      <c r="E175" s="1">
        <v>40311</v>
      </c>
      <c r="F175" t="s">
        <v>2992</v>
      </c>
      <c r="G175" t="s">
        <v>4089</v>
      </c>
      <c r="H175" t="s">
        <v>8874</v>
      </c>
      <c r="I175" t="s">
        <v>8875</v>
      </c>
      <c r="J175" s="166" t="s">
        <v>4176</v>
      </c>
      <c r="K175" s="166" t="s">
        <v>4340</v>
      </c>
      <c r="L175" s="166" t="s">
        <v>4092</v>
      </c>
      <c r="M175" s="166" t="s">
        <v>4115</v>
      </c>
      <c r="N175" s="166" t="s">
        <v>4118</v>
      </c>
      <c r="O175" s="166" t="s">
        <v>4092</v>
      </c>
      <c r="P175">
        <v>1118</v>
      </c>
      <c r="Q175">
        <v>0</v>
      </c>
    </row>
    <row r="176" spans="1:17">
      <c r="A176" t="s">
        <v>4507</v>
      </c>
      <c r="B176" t="s">
        <v>4508</v>
      </c>
      <c r="C176" t="s">
        <v>3315</v>
      </c>
      <c r="D176" s="1" t="s">
        <v>3330</v>
      </c>
      <c r="E176" s="1">
        <v>40311</v>
      </c>
      <c r="F176" t="s">
        <v>2992</v>
      </c>
      <c r="G176" t="s">
        <v>4089</v>
      </c>
      <c r="H176" t="s">
        <v>8876</v>
      </c>
      <c r="I176" t="s">
        <v>8877</v>
      </c>
      <c r="J176" s="166" t="s">
        <v>4148</v>
      </c>
      <c r="K176" s="166" t="s">
        <v>4151</v>
      </c>
      <c r="L176" s="166" t="s">
        <v>4094</v>
      </c>
      <c r="M176" s="166" t="s">
        <v>4092</v>
      </c>
      <c r="N176" s="166" t="s">
        <v>4107</v>
      </c>
      <c r="O176" s="166" t="s">
        <v>4092</v>
      </c>
      <c r="P176">
        <v>541</v>
      </c>
      <c r="Q176">
        <v>0</v>
      </c>
    </row>
    <row r="177" spans="1:25" ht="24">
      <c r="A177" t="s">
        <v>4503</v>
      </c>
      <c r="B177" t="s">
        <v>4504</v>
      </c>
      <c r="C177" t="s">
        <v>3315</v>
      </c>
      <c r="D177" s="1" t="s">
        <v>3330</v>
      </c>
      <c r="E177" s="1">
        <v>40311</v>
      </c>
      <c r="F177" t="s">
        <v>2992</v>
      </c>
      <c r="G177" t="s">
        <v>4089</v>
      </c>
      <c r="H177" t="s">
        <v>8878</v>
      </c>
      <c r="I177" t="s">
        <v>8879</v>
      </c>
      <c r="J177" s="166" t="s">
        <v>4090</v>
      </c>
      <c r="K177" s="166" t="s">
        <v>4091</v>
      </c>
      <c r="L177" s="166" t="s">
        <v>4094</v>
      </c>
      <c r="M177" s="166" t="s">
        <v>4092</v>
      </c>
      <c r="N177" s="166" t="s">
        <v>4093</v>
      </c>
      <c r="O177" s="166" t="s">
        <v>4094</v>
      </c>
      <c r="P177">
        <v>606</v>
      </c>
      <c r="Q177">
        <v>0</v>
      </c>
    </row>
    <row r="178" spans="1:25" ht="60">
      <c r="A178" t="s">
        <v>1789</v>
      </c>
      <c r="B178" t="s">
        <v>3329</v>
      </c>
      <c r="C178" t="s">
        <v>3315</v>
      </c>
      <c r="D178" s="1" t="s">
        <v>3330</v>
      </c>
      <c r="E178" s="1">
        <v>40311</v>
      </c>
      <c r="F178" t="s">
        <v>2992</v>
      </c>
      <c r="G178" t="s">
        <v>4089</v>
      </c>
      <c r="H178" t="s">
        <v>3331</v>
      </c>
      <c r="I178" t="s">
        <v>3332</v>
      </c>
      <c r="J178" s="166" t="s">
        <v>4115</v>
      </c>
      <c r="K178" s="166" t="s">
        <v>4133</v>
      </c>
      <c r="L178" s="166" t="s">
        <v>4094</v>
      </c>
      <c r="M178" s="166" t="s">
        <v>4090</v>
      </c>
      <c r="N178" s="166" t="s">
        <v>4092</v>
      </c>
      <c r="O178" s="166" t="s">
        <v>4094</v>
      </c>
      <c r="P178">
        <v>1149</v>
      </c>
      <c r="Q178">
        <v>166</v>
      </c>
      <c r="R178" t="s">
        <v>1789</v>
      </c>
      <c r="S178" t="s">
        <v>3333</v>
      </c>
      <c r="T178" t="s">
        <v>3334</v>
      </c>
      <c r="U178" t="s">
        <v>3335</v>
      </c>
      <c r="V178">
        <v>30</v>
      </c>
      <c r="W178">
        <v>0</v>
      </c>
      <c r="X178">
        <v>0</v>
      </c>
      <c r="Y178">
        <v>0</v>
      </c>
    </row>
    <row r="179" spans="1:25" ht="24">
      <c r="A179" t="s">
        <v>4505</v>
      </c>
      <c r="B179" t="s">
        <v>4506</v>
      </c>
      <c r="C179" t="s">
        <v>3315</v>
      </c>
      <c r="D179" s="1" t="s">
        <v>3330</v>
      </c>
      <c r="E179" s="1">
        <v>40311</v>
      </c>
      <c r="F179" t="s">
        <v>2992</v>
      </c>
      <c r="G179" t="s">
        <v>4089</v>
      </c>
      <c r="H179" t="s">
        <v>8880</v>
      </c>
      <c r="I179" t="s">
        <v>8881</v>
      </c>
      <c r="J179" s="166" t="s">
        <v>4107</v>
      </c>
      <c r="K179" s="166" t="s">
        <v>4108</v>
      </c>
      <c r="L179" s="166" t="s">
        <v>4094</v>
      </c>
      <c r="M179" s="166" t="s">
        <v>4090</v>
      </c>
      <c r="N179" s="166" t="s">
        <v>4093</v>
      </c>
      <c r="O179" s="166" t="s">
        <v>4094</v>
      </c>
      <c r="P179">
        <v>907</v>
      </c>
      <c r="Q179">
        <v>0</v>
      </c>
    </row>
    <row r="180" spans="1:25">
      <c r="A180" t="s">
        <v>4513</v>
      </c>
      <c r="B180" t="s">
        <v>4514</v>
      </c>
      <c r="C180" t="s">
        <v>3315</v>
      </c>
      <c r="D180" s="1" t="s">
        <v>8882</v>
      </c>
      <c r="E180" s="1">
        <v>40312</v>
      </c>
      <c r="F180" t="s">
        <v>2992</v>
      </c>
      <c r="G180" t="s">
        <v>4089</v>
      </c>
      <c r="H180" t="s">
        <v>8883</v>
      </c>
      <c r="I180" t="s">
        <v>8884</v>
      </c>
      <c r="J180" s="166" t="s">
        <v>4094</v>
      </c>
      <c r="K180" s="166" t="s">
        <v>4158</v>
      </c>
      <c r="L180" s="166" t="s">
        <v>4094</v>
      </c>
      <c r="M180" s="166" t="s">
        <v>4094</v>
      </c>
      <c r="N180" s="166" t="s">
        <v>4094</v>
      </c>
      <c r="O180" s="166" t="s">
        <v>4094</v>
      </c>
      <c r="P180">
        <v>619</v>
      </c>
      <c r="Q180">
        <v>0</v>
      </c>
    </row>
    <row r="181" spans="1:25">
      <c r="A181" t="s">
        <v>4515</v>
      </c>
      <c r="B181" t="s">
        <v>4516</v>
      </c>
      <c r="C181" t="s">
        <v>3315</v>
      </c>
      <c r="D181" s="1" t="s">
        <v>8882</v>
      </c>
      <c r="E181" s="1">
        <v>40312</v>
      </c>
      <c r="F181" t="s">
        <v>2992</v>
      </c>
      <c r="G181" t="s">
        <v>4089</v>
      </c>
      <c r="H181" t="s">
        <v>8885</v>
      </c>
      <c r="I181" t="s">
        <v>8886</v>
      </c>
      <c r="J181" s="166" t="s">
        <v>4118</v>
      </c>
      <c r="K181" s="166" t="s">
        <v>4119</v>
      </c>
      <c r="L181" s="166" t="s">
        <v>4094</v>
      </c>
      <c r="M181" s="166" t="s">
        <v>4090</v>
      </c>
      <c r="N181" s="166" t="s">
        <v>4107</v>
      </c>
      <c r="O181" s="166" t="s">
        <v>4093</v>
      </c>
      <c r="P181">
        <v>937</v>
      </c>
      <c r="Q181">
        <v>0</v>
      </c>
    </row>
    <row r="182" spans="1:25" ht="24">
      <c r="A182" t="s">
        <v>4511</v>
      </c>
      <c r="B182" t="s">
        <v>4512</v>
      </c>
      <c r="C182" t="s">
        <v>3315</v>
      </c>
      <c r="D182" s="1" t="s">
        <v>8882</v>
      </c>
      <c r="E182" s="1">
        <v>40312</v>
      </c>
      <c r="F182" t="s">
        <v>2992</v>
      </c>
      <c r="G182" t="s">
        <v>4089</v>
      </c>
      <c r="H182" t="s">
        <v>8887</v>
      </c>
      <c r="I182" t="s">
        <v>8888</v>
      </c>
      <c r="J182" s="166" t="s">
        <v>4148</v>
      </c>
      <c r="K182" s="166" t="s">
        <v>4151</v>
      </c>
      <c r="L182" s="166" t="s">
        <v>4094</v>
      </c>
      <c r="M182" s="166" t="s">
        <v>4115</v>
      </c>
      <c r="N182" s="166" t="s">
        <v>4090</v>
      </c>
      <c r="O182" s="166" t="s">
        <v>4094</v>
      </c>
      <c r="P182">
        <v>665</v>
      </c>
      <c r="Q182">
        <v>0</v>
      </c>
    </row>
    <row r="183" spans="1:25" ht="24">
      <c r="A183" t="s">
        <v>4509</v>
      </c>
      <c r="B183" t="s">
        <v>4510</v>
      </c>
      <c r="C183" t="s">
        <v>3315</v>
      </c>
      <c r="D183" s="1" t="s">
        <v>8882</v>
      </c>
      <c r="E183" s="1">
        <v>40312</v>
      </c>
      <c r="F183" t="s">
        <v>2992</v>
      </c>
      <c r="G183" t="s">
        <v>4089</v>
      </c>
      <c r="H183" t="s">
        <v>8889</v>
      </c>
      <c r="I183" t="s">
        <v>8890</v>
      </c>
      <c r="J183" s="166" t="s">
        <v>4143</v>
      </c>
      <c r="K183" s="166" t="s">
        <v>4144</v>
      </c>
      <c r="L183" s="166" t="s">
        <v>4092</v>
      </c>
      <c r="M183" s="166" t="s">
        <v>4107</v>
      </c>
      <c r="N183" s="166" t="s">
        <v>4093</v>
      </c>
      <c r="O183" s="166" t="s">
        <v>4094</v>
      </c>
      <c r="P183">
        <v>507</v>
      </c>
      <c r="Q183">
        <v>0</v>
      </c>
    </row>
    <row r="184" spans="1:25">
      <c r="A184" t="s">
        <v>4523</v>
      </c>
      <c r="B184" t="s">
        <v>4524</v>
      </c>
      <c r="C184" t="s">
        <v>3315</v>
      </c>
      <c r="D184" s="1" t="s">
        <v>8891</v>
      </c>
      <c r="E184" s="1">
        <v>40315</v>
      </c>
      <c r="F184" t="s">
        <v>2992</v>
      </c>
      <c r="G184" t="s">
        <v>4089</v>
      </c>
      <c r="H184" t="s">
        <v>3814</v>
      </c>
      <c r="I184" t="s">
        <v>8892</v>
      </c>
      <c r="J184" s="166" t="s">
        <v>4525</v>
      </c>
      <c r="K184" s="166" t="s">
        <v>4526</v>
      </c>
      <c r="L184" s="166" t="s">
        <v>4093</v>
      </c>
      <c r="M184" s="166" t="s">
        <v>4125</v>
      </c>
      <c r="N184" s="166" t="s">
        <v>4230</v>
      </c>
      <c r="O184" s="166" t="s">
        <v>4090</v>
      </c>
      <c r="P184">
        <v>2170</v>
      </c>
      <c r="Q184">
        <v>0</v>
      </c>
    </row>
    <row r="185" spans="1:25" ht="36">
      <c r="A185" t="s">
        <v>4517</v>
      </c>
      <c r="B185" t="s">
        <v>4518</v>
      </c>
      <c r="C185" t="s">
        <v>3315</v>
      </c>
      <c r="D185" s="1" t="s">
        <v>8891</v>
      </c>
      <c r="E185" s="1">
        <v>40315</v>
      </c>
      <c r="F185" t="s">
        <v>2992</v>
      </c>
      <c r="G185" t="s">
        <v>4089</v>
      </c>
      <c r="H185" t="s">
        <v>8893</v>
      </c>
      <c r="I185" t="s">
        <v>8894</v>
      </c>
      <c r="J185" s="166" t="s">
        <v>4519</v>
      </c>
      <c r="K185" s="166" t="s">
        <v>4520</v>
      </c>
      <c r="L185" s="166" t="s">
        <v>4094</v>
      </c>
      <c r="M185" s="166" t="s">
        <v>4118</v>
      </c>
      <c r="N185" s="166" t="s">
        <v>4118</v>
      </c>
      <c r="O185" s="166" t="s">
        <v>4092</v>
      </c>
      <c r="P185">
        <v>984</v>
      </c>
      <c r="Q185">
        <v>0</v>
      </c>
    </row>
    <row r="186" spans="1:25">
      <c r="A186" t="s">
        <v>4521</v>
      </c>
      <c r="B186" t="s">
        <v>4522</v>
      </c>
      <c r="C186" t="s">
        <v>3315</v>
      </c>
      <c r="D186" s="1" t="s">
        <v>8891</v>
      </c>
      <c r="E186" s="1">
        <v>40315</v>
      </c>
      <c r="F186" t="s">
        <v>2992</v>
      </c>
      <c r="G186" t="s">
        <v>4089</v>
      </c>
      <c r="H186" t="s">
        <v>8895</v>
      </c>
      <c r="I186" t="s">
        <v>8896</v>
      </c>
      <c r="J186" s="166" t="s">
        <v>4102</v>
      </c>
      <c r="K186" s="166" t="s">
        <v>4240</v>
      </c>
      <c r="L186" s="166" t="s">
        <v>4092</v>
      </c>
      <c r="M186" s="166" t="s">
        <v>4093</v>
      </c>
      <c r="N186" s="166" t="s">
        <v>4090</v>
      </c>
      <c r="O186" s="166" t="s">
        <v>4094</v>
      </c>
      <c r="P186">
        <v>514</v>
      </c>
      <c r="Q186">
        <v>0</v>
      </c>
    </row>
    <row r="187" spans="1:25" ht="24">
      <c r="A187" t="s">
        <v>4527</v>
      </c>
      <c r="B187" t="s">
        <v>4528</v>
      </c>
      <c r="C187" t="s">
        <v>3315</v>
      </c>
      <c r="D187" s="1" t="s">
        <v>8897</v>
      </c>
      <c r="E187" s="1">
        <v>40316</v>
      </c>
      <c r="F187" t="s">
        <v>2992</v>
      </c>
      <c r="G187" t="s">
        <v>4089</v>
      </c>
      <c r="H187" t="s">
        <v>3837</v>
      </c>
      <c r="I187" t="s">
        <v>8898</v>
      </c>
      <c r="J187" s="166" t="s">
        <v>4093</v>
      </c>
      <c r="K187" s="166" t="s">
        <v>4136</v>
      </c>
      <c r="L187" s="166" t="s">
        <v>4092</v>
      </c>
      <c r="M187" s="166" t="s">
        <v>4092</v>
      </c>
      <c r="N187" s="166" t="s">
        <v>4094</v>
      </c>
      <c r="O187" s="166" t="s">
        <v>4094</v>
      </c>
      <c r="P187">
        <v>304</v>
      </c>
      <c r="Q187">
        <v>0</v>
      </c>
    </row>
    <row r="188" spans="1:25" ht="24">
      <c r="A188" t="s">
        <v>4529</v>
      </c>
      <c r="B188" t="s">
        <v>4530</v>
      </c>
      <c r="C188" t="s">
        <v>3315</v>
      </c>
      <c r="D188" s="1" t="s">
        <v>8897</v>
      </c>
      <c r="E188" s="1">
        <v>40316</v>
      </c>
      <c r="F188" t="s">
        <v>2992</v>
      </c>
      <c r="G188" t="s">
        <v>4089</v>
      </c>
      <c r="H188" t="s">
        <v>3822</v>
      </c>
      <c r="I188" t="s">
        <v>8899</v>
      </c>
      <c r="J188" s="166" t="s">
        <v>4148</v>
      </c>
      <c r="K188" s="166" t="s">
        <v>4151</v>
      </c>
      <c r="L188" s="166" t="s">
        <v>4092</v>
      </c>
      <c r="M188" s="166" t="s">
        <v>4115</v>
      </c>
      <c r="N188" s="166" t="s">
        <v>4093</v>
      </c>
      <c r="O188" s="166" t="s">
        <v>4094</v>
      </c>
      <c r="P188">
        <v>1020</v>
      </c>
      <c r="Q188">
        <v>0</v>
      </c>
    </row>
    <row r="189" spans="1:25">
      <c r="A189" t="s">
        <v>4531</v>
      </c>
      <c r="B189" t="s">
        <v>4532</v>
      </c>
      <c r="C189" t="s">
        <v>3315</v>
      </c>
      <c r="D189" s="1" t="s">
        <v>8900</v>
      </c>
      <c r="E189" s="1">
        <v>40318</v>
      </c>
      <c r="F189" t="s">
        <v>2992</v>
      </c>
      <c r="G189" t="s">
        <v>4089</v>
      </c>
      <c r="H189" t="s">
        <v>8901</v>
      </c>
      <c r="I189" t="s">
        <v>8902</v>
      </c>
      <c r="J189" s="166" t="s">
        <v>4349</v>
      </c>
      <c r="K189" s="166" t="s">
        <v>4350</v>
      </c>
      <c r="L189" s="166" t="s">
        <v>4148</v>
      </c>
      <c r="M189" s="166" t="s">
        <v>4118</v>
      </c>
      <c r="N189" s="166" t="s">
        <v>4102</v>
      </c>
      <c r="O189" s="166" t="s">
        <v>4094</v>
      </c>
      <c r="P189">
        <v>837</v>
      </c>
      <c r="Q189">
        <v>0</v>
      </c>
    </row>
    <row r="190" spans="1:25">
      <c r="A190" t="s">
        <v>4533</v>
      </c>
      <c r="B190" t="s">
        <v>4534</v>
      </c>
      <c r="C190" t="s">
        <v>3315</v>
      </c>
      <c r="D190" s="1" t="s">
        <v>8900</v>
      </c>
      <c r="E190" s="1">
        <v>40318</v>
      </c>
      <c r="F190" t="s">
        <v>2992</v>
      </c>
      <c r="G190" t="s">
        <v>4089</v>
      </c>
      <c r="H190" t="s">
        <v>8903</v>
      </c>
      <c r="I190" t="s">
        <v>8904</v>
      </c>
      <c r="J190" s="166" t="s">
        <v>4090</v>
      </c>
      <c r="K190" s="166" t="s">
        <v>4091</v>
      </c>
      <c r="L190" s="166" t="s">
        <v>4094</v>
      </c>
      <c r="M190" s="166" t="s">
        <v>4093</v>
      </c>
      <c r="N190" s="166" t="s">
        <v>4092</v>
      </c>
      <c r="O190" s="166" t="s">
        <v>4094</v>
      </c>
      <c r="P190">
        <v>4032</v>
      </c>
      <c r="Q190">
        <v>0</v>
      </c>
    </row>
    <row r="191" spans="1:25">
      <c r="A191" t="s">
        <v>4535</v>
      </c>
      <c r="B191" t="s">
        <v>4536</v>
      </c>
      <c r="C191" t="s">
        <v>3315</v>
      </c>
      <c r="D191" s="1" t="s">
        <v>8900</v>
      </c>
      <c r="E191" s="1">
        <v>40318</v>
      </c>
      <c r="F191" t="s">
        <v>2992</v>
      </c>
      <c r="G191" t="s">
        <v>4089</v>
      </c>
      <c r="H191" t="s">
        <v>8905</v>
      </c>
      <c r="I191" t="s">
        <v>8906</v>
      </c>
      <c r="J191" s="166" t="s">
        <v>4519</v>
      </c>
      <c r="K191" s="166" t="s">
        <v>4520</v>
      </c>
      <c r="L191" s="166" t="s">
        <v>4148</v>
      </c>
      <c r="M191" s="166" t="s">
        <v>4143</v>
      </c>
      <c r="N191" s="166" t="s">
        <v>4102</v>
      </c>
      <c r="O191" s="166" t="s">
        <v>4094</v>
      </c>
      <c r="P191">
        <v>770</v>
      </c>
      <c r="Q191">
        <v>0</v>
      </c>
    </row>
    <row r="192" spans="1:25">
      <c r="A192" t="s">
        <v>4537</v>
      </c>
      <c r="B192" t="s">
        <v>4538</v>
      </c>
      <c r="C192" t="s">
        <v>3315</v>
      </c>
      <c r="D192" s="1" t="s">
        <v>8900</v>
      </c>
      <c r="E192" s="1">
        <v>40318</v>
      </c>
      <c r="F192" t="s">
        <v>2992</v>
      </c>
      <c r="G192" t="s">
        <v>4089</v>
      </c>
      <c r="H192" t="s">
        <v>8907</v>
      </c>
      <c r="I192" t="s">
        <v>8908</v>
      </c>
      <c r="J192" s="166" t="s">
        <v>4115</v>
      </c>
      <c r="K192" s="166" t="s">
        <v>4133</v>
      </c>
      <c r="L192" s="166" t="s">
        <v>4094</v>
      </c>
      <c r="M192" s="166" t="s">
        <v>4090</v>
      </c>
      <c r="N192" s="166" t="s">
        <v>4092</v>
      </c>
      <c r="O192" s="166" t="s">
        <v>4094</v>
      </c>
      <c r="P192">
        <v>782</v>
      </c>
      <c r="Q192">
        <v>0</v>
      </c>
    </row>
    <row r="193" spans="1:17">
      <c r="A193" t="s">
        <v>4543</v>
      </c>
      <c r="B193" t="s">
        <v>4544</v>
      </c>
      <c r="C193" t="s">
        <v>3315</v>
      </c>
      <c r="D193" s="1" t="s">
        <v>8909</v>
      </c>
      <c r="E193" s="1">
        <v>40319</v>
      </c>
      <c r="F193" t="s">
        <v>2992</v>
      </c>
      <c r="G193" t="s">
        <v>4089</v>
      </c>
      <c r="H193" t="s">
        <v>8910</v>
      </c>
      <c r="I193" t="s">
        <v>8911</v>
      </c>
      <c r="J193" s="166" t="s">
        <v>4118</v>
      </c>
      <c r="K193" s="166" t="s">
        <v>4119</v>
      </c>
      <c r="L193" s="166" t="s">
        <v>4094</v>
      </c>
      <c r="M193" s="166" t="s">
        <v>4102</v>
      </c>
      <c r="N193" s="166" t="s">
        <v>4115</v>
      </c>
      <c r="O193" s="166" t="s">
        <v>4094</v>
      </c>
      <c r="P193">
        <v>713</v>
      </c>
      <c r="Q193">
        <v>0</v>
      </c>
    </row>
    <row r="194" spans="1:17">
      <c r="A194" t="s">
        <v>4545</v>
      </c>
      <c r="B194" t="s">
        <v>4546</v>
      </c>
      <c r="C194" t="s">
        <v>3315</v>
      </c>
      <c r="D194" s="1" t="s">
        <v>8909</v>
      </c>
      <c r="E194" s="1">
        <v>40319</v>
      </c>
      <c r="F194" t="s">
        <v>2992</v>
      </c>
      <c r="G194" t="s">
        <v>4089</v>
      </c>
      <c r="H194" t="s">
        <v>8912</v>
      </c>
      <c r="I194" t="s">
        <v>8913</v>
      </c>
      <c r="J194" s="166" t="s">
        <v>4104</v>
      </c>
      <c r="K194" s="166" t="s">
        <v>4147</v>
      </c>
      <c r="L194" s="166" t="s">
        <v>4094</v>
      </c>
      <c r="M194" s="166" t="s">
        <v>4107</v>
      </c>
      <c r="N194" s="166" t="s">
        <v>4090</v>
      </c>
      <c r="O194" s="166" t="s">
        <v>4092</v>
      </c>
      <c r="P194">
        <v>380</v>
      </c>
      <c r="Q194">
        <v>0</v>
      </c>
    </row>
    <row r="195" spans="1:17">
      <c r="A195" t="s">
        <v>4555</v>
      </c>
      <c r="B195" t="s">
        <v>4556</v>
      </c>
      <c r="C195" t="s">
        <v>3315</v>
      </c>
      <c r="D195" s="1" t="s">
        <v>8909</v>
      </c>
      <c r="E195" s="1">
        <v>40319</v>
      </c>
      <c r="F195" t="s">
        <v>2992</v>
      </c>
      <c r="G195" t="s">
        <v>4089</v>
      </c>
      <c r="H195" t="s">
        <v>8914</v>
      </c>
      <c r="I195" t="s">
        <v>8915</v>
      </c>
      <c r="J195" s="166" t="s">
        <v>4115</v>
      </c>
      <c r="K195" s="166" t="s">
        <v>4133</v>
      </c>
      <c r="L195" s="166" t="s">
        <v>4094</v>
      </c>
      <c r="M195" s="166" t="s">
        <v>4093</v>
      </c>
      <c r="N195" s="166" t="s">
        <v>4093</v>
      </c>
      <c r="O195" s="166" t="s">
        <v>4094</v>
      </c>
      <c r="P195">
        <v>1290</v>
      </c>
      <c r="Q195">
        <v>0</v>
      </c>
    </row>
    <row r="196" spans="1:17" ht="24">
      <c r="A196" t="s">
        <v>4547</v>
      </c>
      <c r="B196" t="s">
        <v>4548</v>
      </c>
      <c r="C196" t="s">
        <v>3315</v>
      </c>
      <c r="D196" s="1" t="s">
        <v>8909</v>
      </c>
      <c r="E196" s="1">
        <v>40319</v>
      </c>
      <c r="F196" t="s">
        <v>2992</v>
      </c>
      <c r="G196" t="s">
        <v>4089</v>
      </c>
      <c r="H196" t="s">
        <v>8916</v>
      </c>
      <c r="I196" t="s">
        <v>8917</v>
      </c>
      <c r="J196" s="166" t="s">
        <v>4148</v>
      </c>
      <c r="K196" s="166" t="s">
        <v>4151</v>
      </c>
      <c r="L196" s="166" t="s">
        <v>4092</v>
      </c>
      <c r="M196" s="166" t="s">
        <v>4092</v>
      </c>
      <c r="N196" s="166" t="s">
        <v>4090</v>
      </c>
      <c r="O196" s="166" t="s">
        <v>4093</v>
      </c>
      <c r="P196">
        <v>749</v>
      </c>
      <c r="Q196">
        <v>0</v>
      </c>
    </row>
    <row r="197" spans="1:17">
      <c r="A197" t="s">
        <v>4539</v>
      </c>
      <c r="B197" t="s">
        <v>4540</v>
      </c>
      <c r="C197" t="s">
        <v>3315</v>
      </c>
      <c r="D197" s="1" t="s">
        <v>8909</v>
      </c>
      <c r="E197" s="1">
        <v>40319</v>
      </c>
      <c r="F197" t="s">
        <v>2992</v>
      </c>
      <c r="G197" t="s">
        <v>4089</v>
      </c>
      <c r="H197" t="s">
        <v>8918</v>
      </c>
      <c r="I197" t="s">
        <v>8919</v>
      </c>
      <c r="J197" s="166" t="s">
        <v>4090</v>
      </c>
      <c r="K197" s="166" t="s">
        <v>4091</v>
      </c>
      <c r="L197" s="166" t="s">
        <v>4094</v>
      </c>
      <c r="M197" s="166" t="s">
        <v>4090</v>
      </c>
      <c r="N197" s="166" t="s">
        <v>4094</v>
      </c>
      <c r="O197" s="166" t="s">
        <v>4094</v>
      </c>
      <c r="P197">
        <v>620</v>
      </c>
      <c r="Q197">
        <v>0</v>
      </c>
    </row>
    <row r="198" spans="1:17" ht="24">
      <c r="A198" t="s">
        <v>4549</v>
      </c>
      <c r="B198" t="s">
        <v>4550</v>
      </c>
      <c r="C198" t="s">
        <v>3315</v>
      </c>
      <c r="D198" s="1" t="s">
        <v>8909</v>
      </c>
      <c r="E198" s="1">
        <v>40319</v>
      </c>
      <c r="F198" t="s">
        <v>2992</v>
      </c>
      <c r="G198" t="s">
        <v>4089</v>
      </c>
      <c r="H198" t="s">
        <v>3547</v>
      </c>
      <c r="I198" t="s">
        <v>8920</v>
      </c>
      <c r="J198" s="166" t="s">
        <v>4375</v>
      </c>
      <c r="K198" s="166" t="s">
        <v>4376</v>
      </c>
      <c r="L198" s="166" t="s">
        <v>4093</v>
      </c>
      <c r="M198" s="166" t="s">
        <v>4519</v>
      </c>
      <c r="N198" s="166" t="s">
        <v>4224</v>
      </c>
      <c r="O198" s="166" t="s">
        <v>4093</v>
      </c>
      <c r="P198">
        <v>2544</v>
      </c>
      <c r="Q198">
        <v>0</v>
      </c>
    </row>
    <row r="199" spans="1:17" ht="24">
      <c r="A199" t="s">
        <v>4541</v>
      </c>
      <c r="B199" t="s">
        <v>4542</v>
      </c>
      <c r="C199" t="s">
        <v>3315</v>
      </c>
      <c r="D199" s="1" t="s">
        <v>8909</v>
      </c>
      <c r="E199" s="1">
        <v>40319</v>
      </c>
      <c r="F199" t="s">
        <v>2992</v>
      </c>
      <c r="G199" t="s">
        <v>4089</v>
      </c>
      <c r="H199" t="s">
        <v>8921</v>
      </c>
      <c r="I199" t="s">
        <v>8922</v>
      </c>
      <c r="J199" s="166" t="s">
        <v>4161</v>
      </c>
      <c r="K199" s="166" t="s">
        <v>4265</v>
      </c>
      <c r="L199" s="166" t="s">
        <v>4092</v>
      </c>
      <c r="M199" s="166" t="s">
        <v>4107</v>
      </c>
      <c r="N199" s="166" t="s">
        <v>4102</v>
      </c>
      <c r="O199" s="166" t="s">
        <v>4092</v>
      </c>
      <c r="P199">
        <v>1515</v>
      </c>
      <c r="Q199">
        <v>0</v>
      </c>
    </row>
    <row r="200" spans="1:17">
      <c r="A200" t="s">
        <v>4551</v>
      </c>
      <c r="B200" t="s">
        <v>4552</v>
      </c>
      <c r="C200" t="s">
        <v>3315</v>
      </c>
      <c r="D200" s="1" t="s">
        <v>8909</v>
      </c>
      <c r="E200" s="1">
        <v>40319</v>
      </c>
      <c r="F200" t="s">
        <v>2992</v>
      </c>
      <c r="G200" t="s">
        <v>4089</v>
      </c>
      <c r="H200" t="s">
        <v>8923</v>
      </c>
      <c r="I200" t="s">
        <v>8924</v>
      </c>
      <c r="J200" s="166" t="s">
        <v>4553</v>
      </c>
      <c r="K200" s="166" t="s">
        <v>4554</v>
      </c>
      <c r="L200" s="166" t="s">
        <v>4093</v>
      </c>
      <c r="M200" s="166" t="s">
        <v>4118</v>
      </c>
      <c r="N200" s="166" t="s">
        <v>4104</v>
      </c>
      <c r="O200" s="166" t="s">
        <v>4092</v>
      </c>
      <c r="P200">
        <v>760</v>
      </c>
      <c r="Q200">
        <v>0</v>
      </c>
    </row>
    <row r="201" spans="1:17" ht="36">
      <c r="A201" t="s">
        <v>4557</v>
      </c>
      <c r="B201" t="s">
        <v>4558</v>
      </c>
      <c r="C201" t="s">
        <v>3315</v>
      </c>
      <c r="D201" s="1" t="s">
        <v>8909</v>
      </c>
      <c r="E201" s="1">
        <v>40319</v>
      </c>
      <c r="F201" t="s">
        <v>2992</v>
      </c>
      <c r="G201" t="s">
        <v>4089</v>
      </c>
      <c r="H201" t="s">
        <v>8925</v>
      </c>
      <c r="I201" t="s">
        <v>8926</v>
      </c>
      <c r="J201" s="166" t="s">
        <v>4104</v>
      </c>
      <c r="K201" s="166" t="s">
        <v>4147</v>
      </c>
      <c r="L201" s="166" t="s">
        <v>4094</v>
      </c>
      <c r="M201" s="166" t="s">
        <v>4092</v>
      </c>
      <c r="N201" s="166" t="s">
        <v>4148</v>
      </c>
      <c r="O201" s="166" t="s">
        <v>4092</v>
      </c>
      <c r="P201">
        <v>483</v>
      </c>
      <c r="Q201">
        <v>0</v>
      </c>
    </row>
    <row r="202" spans="1:17">
      <c r="A202" t="s">
        <v>4559</v>
      </c>
      <c r="B202" t="s">
        <v>4560</v>
      </c>
      <c r="C202" t="s">
        <v>3315</v>
      </c>
      <c r="D202" s="1" t="s">
        <v>8927</v>
      </c>
      <c r="E202" s="1">
        <v>40322</v>
      </c>
      <c r="F202" t="s">
        <v>2992</v>
      </c>
      <c r="G202" t="s">
        <v>4089</v>
      </c>
      <c r="H202" t="s">
        <v>8928</v>
      </c>
      <c r="I202" t="s">
        <v>8929</v>
      </c>
      <c r="J202" s="166" t="s">
        <v>4093</v>
      </c>
      <c r="K202" s="166" t="s">
        <v>4136</v>
      </c>
      <c r="L202" s="166" t="s">
        <v>4094</v>
      </c>
      <c r="M202" s="166" t="s">
        <v>4094</v>
      </c>
      <c r="N202" s="166" t="s">
        <v>4093</v>
      </c>
      <c r="O202" s="166" t="s">
        <v>4094</v>
      </c>
      <c r="P202">
        <v>347</v>
      </c>
      <c r="Q202">
        <v>0</v>
      </c>
    </row>
    <row r="203" spans="1:17" ht="24">
      <c r="A203" t="s">
        <v>4567</v>
      </c>
      <c r="B203" t="s">
        <v>4568</v>
      </c>
      <c r="C203" t="s">
        <v>3315</v>
      </c>
      <c r="D203" s="1" t="s">
        <v>8930</v>
      </c>
      <c r="E203" s="1">
        <v>40324</v>
      </c>
      <c r="F203" t="s">
        <v>2992</v>
      </c>
      <c r="G203" t="s">
        <v>4089</v>
      </c>
      <c r="H203" t="s">
        <v>8931</v>
      </c>
      <c r="I203" t="s">
        <v>8932</v>
      </c>
      <c r="J203" s="166" t="s">
        <v>4124</v>
      </c>
      <c r="K203" s="166" t="s">
        <v>4217</v>
      </c>
      <c r="L203" s="166" t="s">
        <v>4093</v>
      </c>
      <c r="M203" s="166" t="s">
        <v>4148</v>
      </c>
      <c r="N203" s="166" t="s">
        <v>4102</v>
      </c>
      <c r="O203" s="166" t="s">
        <v>4094</v>
      </c>
      <c r="P203">
        <v>715</v>
      </c>
      <c r="Q203">
        <v>0</v>
      </c>
    </row>
    <row r="204" spans="1:17" ht="24">
      <c r="A204" t="s">
        <v>4561</v>
      </c>
      <c r="B204" t="s">
        <v>4562</v>
      </c>
      <c r="C204" t="s">
        <v>3315</v>
      </c>
      <c r="D204" s="1" t="s">
        <v>8930</v>
      </c>
      <c r="E204" s="1">
        <v>40324</v>
      </c>
      <c r="F204" t="s">
        <v>2992</v>
      </c>
      <c r="G204" t="s">
        <v>4089</v>
      </c>
      <c r="H204" t="s">
        <v>8933</v>
      </c>
      <c r="I204" t="s">
        <v>8934</v>
      </c>
      <c r="J204" s="166" t="s">
        <v>4094</v>
      </c>
      <c r="K204" s="166" t="s">
        <v>4158</v>
      </c>
      <c r="L204" s="166" t="s">
        <v>4094</v>
      </c>
      <c r="M204" s="166" t="s">
        <v>4094</v>
      </c>
      <c r="N204" s="166" t="s">
        <v>4094</v>
      </c>
      <c r="O204" s="166" t="s">
        <v>4094</v>
      </c>
      <c r="P204">
        <v>268</v>
      </c>
      <c r="Q204">
        <v>0</v>
      </c>
    </row>
    <row r="205" spans="1:17" ht="24">
      <c r="A205" t="s">
        <v>4569</v>
      </c>
      <c r="B205" t="s">
        <v>4570</v>
      </c>
      <c r="C205" t="s">
        <v>3315</v>
      </c>
      <c r="D205" s="1" t="s">
        <v>8930</v>
      </c>
      <c r="E205" s="1">
        <v>40324</v>
      </c>
      <c r="F205" t="s">
        <v>2992</v>
      </c>
      <c r="G205" t="s">
        <v>4089</v>
      </c>
      <c r="H205" t="s">
        <v>8935</v>
      </c>
      <c r="I205" t="s">
        <v>8936</v>
      </c>
      <c r="J205" s="166" t="s">
        <v>4118</v>
      </c>
      <c r="K205" s="166" t="s">
        <v>4119</v>
      </c>
      <c r="L205" s="166" t="s">
        <v>4090</v>
      </c>
      <c r="M205" s="166" t="s">
        <v>4115</v>
      </c>
      <c r="N205" s="166" t="s">
        <v>4090</v>
      </c>
      <c r="O205" s="166" t="s">
        <v>4094</v>
      </c>
      <c r="P205">
        <v>672</v>
      </c>
      <c r="Q205">
        <v>0</v>
      </c>
    </row>
    <row r="206" spans="1:17" ht="24">
      <c r="A206" t="s">
        <v>4563</v>
      </c>
      <c r="B206" t="s">
        <v>4564</v>
      </c>
      <c r="C206" t="s">
        <v>3315</v>
      </c>
      <c r="D206" s="1" t="s">
        <v>8930</v>
      </c>
      <c r="E206" s="1">
        <v>40324</v>
      </c>
      <c r="F206" t="s">
        <v>2992</v>
      </c>
      <c r="G206" t="s">
        <v>4089</v>
      </c>
      <c r="H206" t="s">
        <v>8937</v>
      </c>
      <c r="I206" t="s">
        <v>8938</v>
      </c>
      <c r="J206" s="166" t="s">
        <v>4107</v>
      </c>
      <c r="K206" s="166" t="s">
        <v>4108</v>
      </c>
      <c r="L206" s="166" t="s">
        <v>4094</v>
      </c>
      <c r="M206" s="166" t="s">
        <v>4093</v>
      </c>
      <c r="N206" s="166" t="s">
        <v>4090</v>
      </c>
      <c r="O206" s="166" t="s">
        <v>4094</v>
      </c>
      <c r="P206">
        <v>478</v>
      </c>
      <c r="Q206">
        <v>0</v>
      </c>
    </row>
    <row r="207" spans="1:17" ht="24">
      <c r="A207" t="s">
        <v>4565</v>
      </c>
      <c r="B207" t="s">
        <v>4566</v>
      </c>
      <c r="C207" t="s">
        <v>3315</v>
      </c>
      <c r="D207" s="1" t="s">
        <v>8930</v>
      </c>
      <c r="E207" s="1">
        <v>40324</v>
      </c>
      <c r="F207" t="s">
        <v>2992</v>
      </c>
      <c r="G207" t="s">
        <v>4089</v>
      </c>
      <c r="H207" t="s">
        <v>3845</v>
      </c>
      <c r="I207" t="s">
        <v>8939</v>
      </c>
      <c r="J207" s="166" t="s">
        <v>4094</v>
      </c>
      <c r="K207" s="166" t="s">
        <v>4158</v>
      </c>
      <c r="L207" s="166" t="s">
        <v>4094</v>
      </c>
      <c r="M207" s="166" t="s">
        <v>4094</v>
      </c>
      <c r="N207" s="166" t="s">
        <v>4094</v>
      </c>
      <c r="O207" s="166" t="s">
        <v>4094</v>
      </c>
      <c r="P207">
        <v>226</v>
      </c>
      <c r="Q207">
        <v>0</v>
      </c>
    </row>
    <row r="208" spans="1:17" ht="36">
      <c r="A208" t="s">
        <v>4571</v>
      </c>
      <c r="B208" t="s">
        <v>4572</v>
      </c>
      <c r="C208" t="s">
        <v>3315</v>
      </c>
      <c r="D208" s="1" t="s">
        <v>8930</v>
      </c>
      <c r="E208" s="1">
        <v>40324</v>
      </c>
      <c r="F208" t="s">
        <v>2992</v>
      </c>
      <c r="G208" t="s">
        <v>4089</v>
      </c>
      <c r="H208" t="s">
        <v>8940</v>
      </c>
      <c r="I208" t="s">
        <v>8941</v>
      </c>
      <c r="J208" s="166" t="s">
        <v>4093</v>
      </c>
      <c r="K208" s="166" t="s">
        <v>4136</v>
      </c>
      <c r="L208" s="166" t="s">
        <v>4094</v>
      </c>
      <c r="M208" s="166" t="s">
        <v>4092</v>
      </c>
      <c r="N208" s="166" t="s">
        <v>4094</v>
      </c>
      <c r="O208" s="166" t="s">
        <v>4092</v>
      </c>
      <c r="P208">
        <v>576</v>
      </c>
      <c r="Q208">
        <v>0</v>
      </c>
    </row>
    <row r="209" spans="1:17" ht="24">
      <c r="A209" t="s">
        <v>4581</v>
      </c>
      <c r="B209" t="s">
        <v>4582</v>
      </c>
      <c r="C209" t="s">
        <v>3315</v>
      </c>
      <c r="D209" s="1" t="s">
        <v>8942</v>
      </c>
      <c r="E209" s="1">
        <v>40326</v>
      </c>
      <c r="F209" t="s">
        <v>2992</v>
      </c>
      <c r="G209" t="s">
        <v>4089</v>
      </c>
      <c r="H209" t="s">
        <v>8943</v>
      </c>
      <c r="I209" t="s">
        <v>8944</v>
      </c>
      <c r="J209" s="166" t="s">
        <v>4553</v>
      </c>
      <c r="K209" s="166" t="s">
        <v>4554</v>
      </c>
      <c r="L209" s="166" t="s">
        <v>4093</v>
      </c>
      <c r="M209" s="166" t="s">
        <v>4115</v>
      </c>
      <c r="N209" s="166" t="s">
        <v>4089</v>
      </c>
      <c r="O209" s="166" t="s">
        <v>4115</v>
      </c>
      <c r="P209">
        <v>404</v>
      </c>
      <c r="Q209">
        <v>0</v>
      </c>
    </row>
    <row r="210" spans="1:17">
      <c r="A210" t="s">
        <v>4611</v>
      </c>
      <c r="B210" t="s">
        <v>4612</v>
      </c>
      <c r="C210" t="s">
        <v>3315</v>
      </c>
      <c r="D210" s="1" t="s">
        <v>8942</v>
      </c>
      <c r="E210" s="1">
        <v>40326</v>
      </c>
      <c r="F210" t="s">
        <v>2992</v>
      </c>
      <c r="G210" t="s">
        <v>4089</v>
      </c>
      <c r="H210" t="s">
        <v>8945</v>
      </c>
      <c r="I210" t="s">
        <v>8946</v>
      </c>
      <c r="J210" s="166" t="s">
        <v>4519</v>
      </c>
      <c r="K210" s="166" t="s">
        <v>4520</v>
      </c>
      <c r="L210" s="166" t="s">
        <v>4093</v>
      </c>
      <c r="M210" s="166" t="s">
        <v>4107</v>
      </c>
      <c r="N210" s="166" t="s">
        <v>4118</v>
      </c>
      <c r="O210" s="166" t="s">
        <v>4115</v>
      </c>
      <c r="P210">
        <v>800</v>
      </c>
      <c r="Q210">
        <v>0</v>
      </c>
    </row>
    <row r="211" spans="1:17" ht="24">
      <c r="A211" t="s">
        <v>4607</v>
      </c>
      <c r="B211" t="s">
        <v>4608</v>
      </c>
      <c r="C211" t="s">
        <v>3315</v>
      </c>
      <c r="D211" s="1" t="s">
        <v>8942</v>
      </c>
      <c r="E211" s="1">
        <v>40326</v>
      </c>
      <c r="F211" t="s">
        <v>2992</v>
      </c>
      <c r="G211" t="s">
        <v>4089</v>
      </c>
      <c r="H211" t="s">
        <v>8947</v>
      </c>
      <c r="I211" t="s">
        <v>8948</v>
      </c>
      <c r="J211" s="166" t="s">
        <v>4113</v>
      </c>
      <c r="K211" s="166" t="s">
        <v>4114</v>
      </c>
      <c r="L211" s="166" t="s">
        <v>4093</v>
      </c>
      <c r="M211" s="166" t="s">
        <v>4107</v>
      </c>
      <c r="N211" s="166" t="s">
        <v>4148</v>
      </c>
      <c r="O211" s="166" t="s">
        <v>4094</v>
      </c>
      <c r="P211">
        <v>544</v>
      </c>
      <c r="Q211">
        <v>0</v>
      </c>
    </row>
    <row r="212" spans="1:17" ht="24">
      <c r="A212" t="s">
        <v>4575</v>
      </c>
      <c r="B212" t="s">
        <v>4576</v>
      </c>
      <c r="C212" t="s">
        <v>3315</v>
      </c>
      <c r="D212" s="1" t="s">
        <v>8942</v>
      </c>
      <c r="E212" s="1">
        <v>40326</v>
      </c>
      <c r="F212" t="s">
        <v>2992</v>
      </c>
      <c r="G212" t="s">
        <v>4089</v>
      </c>
      <c r="H212" t="s">
        <v>8949</v>
      </c>
      <c r="I212" t="s">
        <v>8950</v>
      </c>
      <c r="J212" s="166" t="s">
        <v>4102</v>
      </c>
      <c r="K212" s="166" t="s">
        <v>4240</v>
      </c>
      <c r="L212" s="166" t="s">
        <v>4093</v>
      </c>
      <c r="M212" s="166" t="s">
        <v>4092</v>
      </c>
      <c r="N212" s="166" t="s">
        <v>4090</v>
      </c>
      <c r="O212" s="166" t="s">
        <v>4094</v>
      </c>
      <c r="P212">
        <v>454</v>
      </c>
      <c r="Q212">
        <v>0</v>
      </c>
    </row>
    <row r="213" spans="1:17">
      <c r="A213" t="s">
        <v>4585</v>
      </c>
      <c r="B213" t="s">
        <v>4586</v>
      </c>
      <c r="C213" t="s">
        <v>3315</v>
      </c>
      <c r="D213" s="1" t="s">
        <v>8942</v>
      </c>
      <c r="E213" s="1">
        <v>40326</v>
      </c>
      <c r="F213" t="s">
        <v>2992</v>
      </c>
      <c r="G213" t="s">
        <v>4089</v>
      </c>
      <c r="H213" t="s">
        <v>8951</v>
      </c>
      <c r="I213" t="s">
        <v>8952</v>
      </c>
      <c r="J213" s="166" t="s">
        <v>4089</v>
      </c>
      <c r="K213" s="166" t="s">
        <v>4333</v>
      </c>
      <c r="L213" s="166" t="s">
        <v>4148</v>
      </c>
      <c r="M213" s="166" t="s">
        <v>4090</v>
      </c>
      <c r="N213" s="166" t="s">
        <v>4093</v>
      </c>
      <c r="O213" s="166" t="s">
        <v>4094</v>
      </c>
      <c r="P213">
        <v>488</v>
      </c>
      <c r="Q213">
        <v>0</v>
      </c>
    </row>
    <row r="214" spans="1:17">
      <c r="A214" t="s">
        <v>4577</v>
      </c>
      <c r="B214" t="s">
        <v>4578</v>
      </c>
      <c r="C214" t="s">
        <v>3315</v>
      </c>
      <c r="D214" s="1" t="s">
        <v>8942</v>
      </c>
      <c r="E214" s="1">
        <v>40326</v>
      </c>
      <c r="F214" t="s">
        <v>2992</v>
      </c>
      <c r="G214" t="s">
        <v>4089</v>
      </c>
      <c r="H214" t="s">
        <v>8953</v>
      </c>
      <c r="I214" t="s">
        <v>8954</v>
      </c>
      <c r="J214" s="166" t="s">
        <v>4579</v>
      </c>
      <c r="K214" s="166" t="s">
        <v>4580</v>
      </c>
      <c r="L214" s="166" t="s">
        <v>4090</v>
      </c>
      <c r="M214" s="166" t="s">
        <v>4224</v>
      </c>
      <c r="N214" s="166" t="s">
        <v>4089</v>
      </c>
      <c r="O214" s="166" t="s">
        <v>4093</v>
      </c>
      <c r="P214">
        <v>1045</v>
      </c>
      <c r="Q214">
        <v>0</v>
      </c>
    </row>
    <row r="215" spans="1:17" ht="24">
      <c r="A215" t="s">
        <v>4621</v>
      </c>
      <c r="B215" t="s">
        <v>4622</v>
      </c>
      <c r="C215" t="s">
        <v>3315</v>
      </c>
      <c r="D215" s="1" t="s">
        <v>8942</v>
      </c>
      <c r="E215" s="1">
        <v>40326</v>
      </c>
      <c r="F215" t="s">
        <v>2992</v>
      </c>
      <c r="G215" t="s">
        <v>4089</v>
      </c>
      <c r="H215" t="s">
        <v>8955</v>
      </c>
      <c r="I215" t="s">
        <v>8956</v>
      </c>
      <c r="J215" s="166" t="s">
        <v>4102</v>
      </c>
      <c r="K215" s="166" t="s">
        <v>4240</v>
      </c>
      <c r="L215" s="166" t="s">
        <v>4093</v>
      </c>
      <c r="M215" s="166" t="s">
        <v>4090</v>
      </c>
      <c r="N215" s="166" t="s">
        <v>4092</v>
      </c>
      <c r="O215" s="166" t="s">
        <v>4094</v>
      </c>
      <c r="P215">
        <v>495</v>
      </c>
      <c r="Q215">
        <v>0</v>
      </c>
    </row>
    <row r="216" spans="1:17">
      <c r="A216" t="s">
        <v>4583</v>
      </c>
      <c r="B216" t="s">
        <v>4584</v>
      </c>
      <c r="C216" t="s">
        <v>3315</v>
      </c>
      <c r="D216" s="1" t="s">
        <v>8942</v>
      </c>
      <c r="E216" s="1">
        <v>40326</v>
      </c>
      <c r="F216" t="s">
        <v>2992</v>
      </c>
      <c r="G216" t="s">
        <v>4089</v>
      </c>
      <c r="H216" t="s">
        <v>8957</v>
      </c>
      <c r="I216" t="s">
        <v>8958</v>
      </c>
      <c r="J216" s="166" t="s">
        <v>4093</v>
      </c>
      <c r="K216" s="166" t="s">
        <v>4136</v>
      </c>
      <c r="L216" s="166" t="s">
        <v>4092</v>
      </c>
      <c r="M216" s="166" t="s">
        <v>4094</v>
      </c>
      <c r="N216" s="166" t="s">
        <v>4092</v>
      </c>
      <c r="O216" s="166" t="s">
        <v>4094</v>
      </c>
      <c r="P216">
        <v>356</v>
      </c>
      <c r="Q216">
        <v>0</v>
      </c>
    </row>
    <row r="217" spans="1:17">
      <c r="A217" t="s">
        <v>4619</v>
      </c>
      <c r="B217" t="s">
        <v>4620</v>
      </c>
      <c r="C217" t="s">
        <v>3315</v>
      </c>
      <c r="D217" s="1" t="s">
        <v>8942</v>
      </c>
      <c r="E217" s="1">
        <v>40326</v>
      </c>
      <c r="F217" t="s">
        <v>2992</v>
      </c>
      <c r="G217" t="s">
        <v>4089</v>
      </c>
      <c r="H217" t="s">
        <v>8959</v>
      </c>
      <c r="I217" t="s">
        <v>8960</v>
      </c>
      <c r="J217" s="166" t="s">
        <v>4224</v>
      </c>
      <c r="K217" s="166" t="s">
        <v>4381</v>
      </c>
      <c r="L217" s="166" t="s">
        <v>4090</v>
      </c>
      <c r="M217" s="166" t="s">
        <v>4090</v>
      </c>
      <c r="N217" s="166" t="s">
        <v>4115</v>
      </c>
      <c r="O217" s="166" t="s">
        <v>4092</v>
      </c>
      <c r="P217">
        <v>886</v>
      </c>
      <c r="Q217">
        <v>0</v>
      </c>
    </row>
    <row r="218" spans="1:17" ht="24">
      <c r="A218" t="s">
        <v>4589</v>
      </c>
      <c r="B218" t="s">
        <v>4590</v>
      </c>
      <c r="C218" t="s">
        <v>3315</v>
      </c>
      <c r="D218" s="1" t="s">
        <v>8942</v>
      </c>
      <c r="E218" s="1">
        <v>40326</v>
      </c>
      <c r="F218" t="s">
        <v>2992</v>
      </c>
      <c r="G218" t="s">
        <v>4089</v>
      </c>
      <c r="H218" t="s">
        <v>8961</v>
      </c>
      <c r="I218" t="s">
        <v>8962</v>
      </c>
      <c r="J218" s="166" t="s">
        <v>4090</v>
      </c>
      <c r="K218" s="166" t="s">
        <v>4091</v>
      </c>
      <c r="L218" s="166" t="s">
        <v>4092</v>
      </c>
      <c r="M218" s="166" t="s">
        <v>4093</v>
      </c>
      <c r="N218" s="166" t="s">
        <v>4094</v>
      </c>
      <c r="O218" s="166" t="s">
        <v>4094</v>
      </c>
      <c r="P218">
        <v>313</v>
      </c>
      <c r="Q218">
        <v>0</v>
      </c>
    </row>
    <row r="219" spans="1:17" ht="24">
      <c r="A219" t="s">
        <v>4587</v>
      </c>
      <c r="B219" t="s">
        <v>4588</v>
      </c>
      <c r="C219" t="s">
        <v>3315</v>
      </c>
      <c r="D219" s="1" t="s">
        <v>8942</v>
      </c>
      <c r="E219" s="1">
        <v>40326</v>
      </c>
      <c r="F219" t="s">
        <v>2992</v>
      </c>
      <c r="G219" t="s">
        <v>4089</v>
      </c>
      <c r="H219" t="s">
        <v>8963</v>
      </c>
      <c r="I219" t="s">
        <v>8964</v>
      </c>
      <c r="J219" s="166" t="s">
        <v>4113</v>
      </c>
      <c r="K219" s="166" t="s">
        <v>4114</v>
      </c>
      <c r="L219" s="166" t="s">
        <v>4102</v>
      </c>
      <c r="M219" s="166" t="s">
        <v>4107</v>
      </c>
      <c r="N219" s="166" t="s">
        <v>4090</v>
      </c>
      <c r="O219" s="166" t="s">
        <v>4094</v>
      </c>
      <c r="P219">
        <v>302</v>
      </c>
      <c r="Q219">
        <v>0</v>
      </c>
    </row>
    <row r="220" spans="1:17">
      <c r="A220" t="s">
        <v>4601</v>
      </c>
      <c r="B220" t="s">
        <v>4602</v>
      </c>
      <c r="C220" t="s">
        <v>3315</v>
      </c>
      <c r="D220" s="1" t="s">
        <v>8942</v>
      </c>
      <c r="E220" s="1">
        <v>40326</v>
      </c>
      <c r="F220" t="s">
        <v>2992</v>
      </c>
      <c r="G220" t="s">
        <v>4089</v>
      </c>
      <c r="H220" t="s">
        <v>3807</v>
      </c>
      <c r="I220" t="s">
        <v>8965</v>
      </c>
      <c r="J220" s="166" t="s">
        <v>4089</v>
      </c>
      <c r="K220" s="166" t="s">
        <v>4333</v>
      </c>
      <c r="L220" s="166" t="s">
        <v>4090</v>
      </c>
      <c r="M220" s="166" t="s">
        <v>4115</v>
      </c>
      <c r="N220" s="166" t="s">
        <v>4107</v>
      </c>
      <c r="O220" s="166" t="s">
        <v>4094</v>
      </c>
      <c r="P220">
        <v>522</v>
      </c>
      <c r="Q220">
        <v>0</v>
      </c>
    </row>
    <row r="221" spans="1:17">
      <c r="A221" t="s">
        <v>4599</v>
      </c>
      <c r="B221" t="s">
        <v>4600</v>
      </c>
      <c r="C221" t="s">
        <v>3315</v>
      </c>
      <c r="D221" s="1" t="s">
        <v>8942</v>
      </c>
      <c r="E221" s="1">
        <v>40326</v>
      </c>
      <c r="F221" t="s">
        <v>2992</v>
      </c>
      <c r="G221" t="s">
        <v>4089</v>
      </c>
      <c r="H221" t="s">
        <v>8966</v>
      </c>
      <c r="I221" t="s">
        <v>8967</v>
      </c>
      <c r="J221" s="166" t="s">
        <v>4161</v>
      </c>
      <c r="K221" s="166" t="s">
        <v>4265</v>
      </c>
      <c r="L221" s="166" t="s">
        <v>4093</v>
      </c>
      <c r="M221" s="166" t="s">
        <v>4115</v>
      </c>
      <c r="N221" s="166" t="s">
        <v>4102</v>
      </c>
      <c r="O221" s="166" t="s">
        <v>4092</v>
      </c>
      <c r="P221">
        <v>376</v>
      </c>
      <c r="Q221">
        <v>0</v>
      </c>
    </row>
    <row r="222" spans="1:17" ht="36">
      <c r="A222" t="s">
        <v>4593</v>
      </c>
      <c r="B222" t="s">
        <v>4594</v>
      </c>
      <c r="C222" t="s">
        <v>3315</v>
      </c>
      <c r="D222" s="1" t="s">
        <v>8942</v>
      </c>
      <c r="E222" s="1">
        <v>40326</v>
      </c>
      <c r="F222" t="s">
        <v>2992</v>
      </c>
      <c r="G222" t="s">
        <v>4089</v>
      </c>
      <c r="H222" t="s">
        <v>8968</v>
      </c>
      <c r="I222" t="s">
        <v>8969</v>
      </c>
      <c r="J222" s="166" t="s">
        <v>4113</v>
      </c>
      <c r="K222" s="166" t="s">
        <v>4114</v>
      </c>
      <c r="L222" s="166" t="s">
        <v>4115</v>
      </c>
      <c r="M222" s="166" t="s">
        <v>4093</v>
      </c>
      <c r="N222" s="166" t="s">
        <v>4148</v>
      </c>
      <c r="O222" s="166" t="s">
        <v>4092</v>
      </c>
      <c r="P222">
        <v>1638</v>
      </c>
      <c r="Q222">
        <v>0</v>
      </c>
    </row>
    <row r="223" spans="1:17">
      <c r="A223" t="s">
        <v>4623</v>
      </c>
      <c r="B223" t="s">
        <v>4624</v>
      </c>
      <c r="C223" t="s">
        <v>3315</v>
      </c>
      <c r="D223" s="1" t="s">
        <v>8942</v>
      </c>
      <c r="E223" s="1">
        <v>40326</v>
      </c>
      <c r="F223" t="s">
        <v>2992</v>
      </c>
      <c r="G223" t="s">
        <v>4089</v>
      </c>
      <c r="H223" t="s">
        <v>8970</v>
      </c>
      <c r="I223" t="s">
        <v>8971</v>
      </c>
      <c r="J223" s="166" t="s">
        <v>4107</v>
      </c>
      <c r="K223" s="166" t="s">
        <v>4108</v>
      </c>
      <c r="L223" s="166" t="s">
        <v>4093</v>
      </c>
      <c r="M223" s="166" t="s">
        <v>4093</v>
      </c>
      <c r="N223" s="166" t="s">
        <v>4094</v>
      </c>
      <c r="O223" s="166" t="s">
        <v>4092</v>
      </c>
      <c r="P223">
        <v>375</v>
      </c>
      <c r="Q223">
        <v>0</v>
      </c>
    </row>
    <row r="224" spans="1:17">
      <c r="A224" t="s">
        <v>4595</v>
      </c>
      <c r="B224" t="s">
        <v>4596</v>
      </c>
      <c r="C224" t="s">
        <v>3315</v>
      </c>
      <c r="D224" s="1" t="s">
        <v>8942</v>
      </c>
      <c r="E224" s="1">
        <v>40326</v>
      </c>
      <c r="F224" t="s">
        <v>2992</v>
      </c>
      <c r="G224" t="s">
        <v>4089</v>
      </c>
      <c r="H224" t="s">
        <v>8972</v>
      </c>
      <c r="I224" t="s">
        <v>8973</v>
      </c>
      <c r="J224" s="166" t="s">
        <v>4130</v>
      </c>
      <c r="K224" s="166" t="s">
        <v>4436</v>
      </c>
      <c r="L224" s="166" t="s">
        <v>4090</v>
      </c>
      <c r="M224" s="166" t="s">
        <v>4102</v>
      </c>
      <c r="N224" s="166" t="s">
        <v>4161</v>
      </c>
      <c r="O224" s="166" t="s">
        <v>4090</v>
      </c>
      <c r="P224">
        <v>387</v>
      </c>
      <c r="Q224">
        <v>0</v>
      </c>
    </row>
    <row r="225" spans="1:26">
      <c r="A225" t="s">
        <v>4591</v>
      </c>
      <c r="B225" t="s">
        <v>4592</v>
      </c>
      <c r="C225" t="s">
        <v>3315</v>
      </c>
      <c r="D225" s="1" t="s">
        <v>8942</v>
      </c>
      <c r="E225" s="1">
        <v>40326</v>
      </c>
      <c r="F225" t="s">
        <v>2992</v>
      </c>
      <c r="G225" t="s">
        <v>4089</v>
      </c>
      <c r="H225" t="s">
        <v>8974</v>
      </c>
      <c r="I225" t="s">
        <v>8975</v>
      </c>
      <c r="J225" s="166" t="s">
        <v>4206</v>
      </c>
      <c r="K225" s="166" t="s">
        <v>4207</v>
      </c>
      <c r="L225" s="166" t="s">
        <v>4115</v>
      </c>
      <c r="M225" s="166" t="s">
        <v>4113</v>
      </c>
      <c r="N225" s="166" t="s">
        <v>4230</v>
      </c>
      <c r="O225" s="166" t="s">
        <v>4093</v>
      </c>
      <c r="P225">
        <v>510</v>
      </c>
      <c r="Q225">
        <v>0</v>
      </c>
    </row>
    <row r="226" spans="1:26" ht="24">
      <c r="A226" t="s">
        <v>4573</v>
      </c>
      <c r="B226" t="s">
        <v>4574</v>
      </c>
      <c r="C226" t="s">
        <v>3315</v>
      </c>
      <c r="D226" s="1" t="s">
        <v>8942</v>
      </c>
      <c r="E226" s="1">
        <v>40326</v>
      </c>
      <c r="F226" t="s">
        <v>2992</v>
      </c>
      <c r="G226" t="s">
        <v>4089</v>
      </c>
      <c r="H226" t="s">
        <v>8976</v>
      </c>
      <c r="I226" t="s">
        <v>8977</v>
      </c>
      <c r="J226" s="166" t="s">
        <v>4355</v>
      </c>
      <c r="K226" s="166" t="s">
        <v>4356</v>
      </c>
      <c r="L226" s="166" t="s">
        <v>4104</v>
      </c>
      <c r="M226" s="166" t="s">
        <v>4224</v>
      </c>
      <c r="N226" s="166" t="s">
        <v>4104</v>
      </c>
      <c r="O226" s="166" t="s">
        <v>4092</v>
      </c>
      <c r="P226">
        <v>803</v>
      </c>
      <c r="Q226">
        <v>0</v>
      </c>
    </row>
    <row r="227" spans="1:26">
      <c r="A227" t="s">
        <v>4597</v>
      </c>
      <c r="B227" t="s">
        <v>4598</v>
      </c>
      <c r="C227" t="s">
        <v>3315</v>
      </c>
      <c r="D227" s="1" t="s">
        <v>8942</v>
      </c>
      <c r="E227" s="1">
        <v>40326</v>
      </c>
      <c r="F227" t="s">
        <v>2992</v>
      </c>
      <c r="G227" t="s">
        <v>4089</v>
      </c>
      <c r="H227" t="s">
        <v>8978</v>
      </c>
      <c r="I227" t="s">
        <v>8979</v>
      </c>
      <c r="J227" s="166" t="s">
        <v>4092</v>
      </c>
      <c r="K227" s="166" t="s">
        <v>4097</v>
      </c>
      <c r="L227" s="166" t="s">
        <v>4092</v>
      </c>
      <c r="M227" s="166" t="s">
        <v>4094</v>
      </c>
      <c r="N227" s="166" t="s">
        <v>4094</v>
      </c>
      <c r="O227" s="166" t="s">
        <v>4094</v>
      </c>
      <c r="P227">
        <v>418</v>
      </c>
      <c r="Q227">
        <v>0</v>
      </c>
    </row>
    <row r="228" spans="1:26">
      <c r="A228" t="s">
        <v>4609</v>
      </c>
      <c r="B228" t="s">
        <v>4610</v>
      </c>
      <c r="C228" t="s">
        <v>3315</v>
      </c>
      <c r="D228" s="1" t="s">
        <v>8942</v>
      </c>
      <c r="E228" s="1">
        <v>40326</v>
      </c>
      <c r="F228" t="s">
        <v>2992</v>
      </c>
      <c r="G228" t="s">
        <v>4089</v>
      </c>
      <c r="H228" t="s">
        <v>8980</v>
      </c>
      <c r="I228" t="s">
        <v>8981</v>
      </c>
      <c r="J228" s="166" t="s">
        <v>4349</v>
      </c>
      <c r="K228" s="166" t="s">
        <v>4350</v>
      </c>
      <c r="L228" s="166" t="s">
        <v>4107</v>
      </c>
      <c r="M228" s="166" t="s">
        <v>4143</v>
      </c>
      <c r="N228" s="166" t="s">
        <v>4118</v>
      </c>
      <c r="O228" s="166" t="s">
        <v>4094</v>
      </c>
      <c r="P228">
        <v>494</v>
      </c>
      <c r="Q228">
        <v>0</v>
      </c>
    </row>
    <row r="229" spans="1:26">
      <c r="A229" t="s">
        <v>4613</v>
      </c>
      <c r="B229" t="s">
        <v>4614</v>
      </c>
      <c r="C229" t="s">
        <v>3315</v>
      </c>
      <c r="D229" s="1" t="s">
        <v>8942</v>
      </c>
      <c r="E229" s="1">
        <v>40326</v>
      </c>
      <c r="F229" t="s">
        <v>2992</v>
      </c>
      <c r="G229" t="s">
        <v>4089</v>
      </c>
      <c r="H229" t="s">
        <v>8982</v>
      </c>
      <c r="I229" t="s">
        <v>8983</v>
      </c>
      <c r="J229" s="166" t="s">
        <v>4092</v>
      </c>
      <c r="K229" s="166" t="s">
        <v>4097</v>
      </c>
      <c r="L229" s="166" t="s">
        <v>4092</v>
      </c>
      <c r="M229" s="166" t="s">
        <v>4094</v>
      </c>
      <c r="N229" s="166" t="s">
        <v>4094</v>
      </c>
      <c r="O229" s="166" t="s">
        <v>4094</v>
      </c>
      <c r="P229">
        <v>389</v>
      </c>
      <c r="Q229">
        <v>0</v>
      </c>
    </row>
    <row r="230" spans="1:26">
      <c r="A230" t="s">
        <v>4615</v>
      </c>
      <c r="B230" t="s">
        <v>4616</v>
      </c>
      <c r="C230" t="s">
        <v>3315</v>
      </c>
      <c r="D230" s="1" t="s">
        <v>8942</v>
      </c>
      <c r="E230" s="1">
        <v>40326</v>
      </c>
      <c r="F230" t="s">
        <v>2992</v>
      </c>
      <c r="G230" t="s">
        <v>4089</v>
      </c>
      <c r="H230" t="s">
        <v>8984</v>
      </c>
      <c r="I230" t="s">
        <v>8985</v>
      </c>
      <c r="J230" s="166" t="s">
        <v>4224</v>
      </c>
      <c r="K230" s="166" t="s">
        <v>4381</v>
      </c>
      <c r="L230" s="166" t="s">
        <v>4115</v>
      </c>
      <c r="M230" s="166" t="s">
        <v>4090</v>
      </c>
      <c r="N230" s="166" t="s">
        <v>4115</v>
      </c>
      <c r="O230" s="166" t="s">
        <v>4094</v>
      </c>
      <c r="P230">
        <v>436</v>
      </c>
      <c r="Q230">
        <v>0</v>
      </c>
    </row>
    <row r="231" spans="1:26">
      <c r="A231" t="s">
        <v>4603</v>
      </c>
      <c r="B231" t="s">
        <v>4604</v>
      </c>
      <c r="C231" t="s">
        <v>3315</v>
      </c>
      <c r="D231" s="1" t="s">
        <v>8942</v>
      </c>
      <c r="E231" s="1">
        <v>40326</v>
      </c>
      <c r="F231" t="s">
        <v>2992</v>
      </c>
      <c r="G231" t="s">
        <v>4089</v>
      </c>
      <c r="H231" t="s">
        <v>3829</v>
      </c>
      <c r="I231" t="s">
        <v>8986</v>
      </c>
      <c r="J231" s="166" t="s">
        <v>4183</v>
      </c>
      <c r="K231" s="166" t="s">
        <v>4249</v>
      </c>
      <c r="L231" s="166" t="s">
        <v>4093</v>
      </c>
      <c r="M231" s="166" t="s">
        <v>4118</v>
      </c>
      <c r="N231" s="166" t="s">
        <v>4148</v>
      </c>
      <c r="O231" s="166" t="s">
        <v>4092</v>
      </c>
      <c r="P231">
        <v>745</v>
      </c>
      <c r="Q231">
        <v>0</v>
      </c>
    </row>
    <row r="232" spans="1:26">
      <c r="A232" t="s">
        <v>4605</v>
      </c>
      <c r="B232" t="s">
        <v>4606</v>
      </c>
      <c r="C232" t="s">
        <v>3315</v>
      </c>
      <c r="D232" s="1" t="s">
        <v>8942</v>
      </c>
      <c r="E232" s="1">
        <v>40326</v>
      </c>
      <c r="F232" t="s">
        <v>2992</v>
      </c>
      <c r="G232" t="s">
        <v>4089</v>
      </c>
      <c r="H232" t="s">
        <v>8987</v>
      </c>
      <c r="I232" t="s">
        <v>8988</v>
      </c>
      <c r="J232" s="166" t="s">
        <v>4553</v>
      </c>
      <c r="K232" s="166" t="s">
        <v>4554</v>
      </c>
      <c r="L232" s="166" t="s">
        <v>4115</v>
      </c>
      <c r="M232" s="166" t="s">
        <v>4104</v>
      </c>
      <c r="N232" s="166" t="s">
        <v>4143</v>
      </c>
      <c r="O232" s="166" t="s">
        <v>4092</v>
      </c>
      <c r="P232">
        <v>848</v>
      </c>
      <c r="Q232">
        <v>0</v>
      </c>
    </row>
    <row r="233" spans="1:26" ht="24">
      <c r="A233" t="s">
        <v>4617</v>
      </c>
      <c r="B233" t="s">
        <v>4618</v>
      </c>
      <c r="C233" t="s">
        <v>3315</v>
      </c>
      <c r="D233" s="1" t="s">
        <v>8942</v>
      </c>
      <c r="E233" s="1">
        <v>40326</v>
      </c>
      <c r="F233" t="s">
        <v>2992</v>
      </c>
      <c r="G233" t="s">
        <v>4089</v>
      </c>
      <c r="H233" t="s">
        <v>8989</v>
      </c>
      <c r="I233" t="s">
        <v>8990</v>
      </c>
      <c r="J233" s="166" t="s">
        <v>4090</v>
      </c>
      <c r="K233" s="166" t="s">
        <v>4091</v>
      </c>
      <c r="L233" s="166" t="s">
        <v>4092</v>
      </c>
      <c r="M233" s="166" t="s">
        <v>4093</v>
      </c>
      <c r="N233" s="166" t="s">
        <v>4094</v>
      </c>
      <c r="O233" s="166" t="s">
        <v>4094</v>
      </c>
      <c r="P233">
        <v>542</v>
      </c>
      <c r="Q233">
        <v>0</v>
      </c>
    </row>
    <row r="234" spans="1:26" ht="24">
      <c r="A234" t="s">
        <v>4625</v>
      </c>
      <c r="B234" t="s">
        <v>4626</v>
      </c>
      <c r="C234" t="s">
        <v>3315</v>
      </c>
      <c r="D234" s="1" t="s">
        <v>8991</v>
      </c>
      <c r="E234" s="1">
        <v>40331</v>
      </c>
      <c r="F234" t="s">
        <v>2992</v>
      </c>
      <c r="G234" t="s">
        <v>4089</v>
      </c>
      <c r="H234" t="s">
        <v>8992</v>
      </c>
      <c r="I234" t="s">
        <v>8993</v>
      </c>
      <c r="J234" s="166" t="s">
        <v>4148</v>
      </c>
      <c r="K234" s="166" t="s">
        <v>4151</v>
      </c>
      <c r="L234" s="166" t="s">
        <v>4094</v>
      </c>
      <c r="M234" s="166" t="s">
        <v>4093</v>
      </c>
      <c r="N234" s="166" t="s">
        <v>4115</v>
      </c>
      <c r="O234" s="166" t="s">
        <v>4092</v>
      </c>
      <c r="P234">
        <v>489</v>
      </c>
      <c r="Q234">
        <v>0</v>
      </c>
    </row>
    <row r="235" spans="1:26" ht="24">
      <c r="A235" t="s">
        <v>4629</v>
      </c>
      <c r="B235" t="s">
        <v>4630</v>
      </c>
      <c r="C235" t="s">
        <v>3315</v>
      </c>
      <c r="D235" s="1" t="s">
        <v>8991</v>
      </c>
      <c r="E235" s="1">
        <v>40331</v>
      </c>
      <c r="F235" t="s">
        <v>2992</v>
      </c>
      <c r="G235" t="s">
        <v>4089</v>
      </c>
      <c r="H235" t="s">
        <v>8994</v>
      </c>
      <c r="I235" t="s">
        <v>8995</v>
      </c>
      <c r="J235" s="166" t="s">
        <v>4208</v>
      </c>
      <c r="K235" s="166" t="s">
        <v>4298</v>
      </c>
      <c r="L235" s="166" t="s">
        <v>4090</v>
      </c>
      <c r="M235" s="166" t="s">
        <v>4104</v>
      </c>
      <c r="N235" s="166" t="s">
        <v>4107</v>
      </c>
      <c r="O235" s="166" t="s">
        <v>4092</v>
      </c>
      <c r="P235">
        <v>569</v>
      </c>
      <c r="Q235">
        <v>0</v>
      </c>
    </row>
    <row r="236" spans="1:26">
      <c r="A236" t="s">
        <v>4627</v>
      </c>
      <c r="B236" t="s">
        <v>4628</v>
      </c>
      <c r="C236" t="s">
        <v>3315</v>
      </c>
      <c r="D236" s="1" t="s">
        <v>8991</v>
      </c>
      <c r="E236" s="1">
        <v>40331</v>
      </c>
      <c r="F236" t="s">
        <v>2992</v>
      </c>
      <c r="G236" t="s">
        <v>4089</v>
      </c>
      <c r="H236" t="s">
        <v>8996</v>
      </c>
      <c r="I236" t="s">
        <v>8997</v>
      </c>
      <c r="J236" s="166" t="s">
        <v>4113</v>
      </c>
      <c r="K236" s="166" t="s">
        <v>4114</v>
      </c>
      <c r="L236" s="166" t="s">
        <v>4094</v>
      </c>
      <c r="M236" s="166" t="s">
        <v>4143</v>
      </c>
      <c r="N236" s="166" t="s">
        <v>4107</v>
      </c>
      <c r="O236" s="166" t="s">
        <v>4092</v>
      </c>
      <c r="P236">
        <v>659</v>
      </c>
      <c r="Q236">
        <v>0</v>
      </c>
    </row>
    <row r="237" spans="1:26" ht="60">
      <c r="A237" t="s">
        <v>1807</v>
      </c>
      <c r="B237" t="s">
        <v>3336</v>
      </c>
      <c r="C237" t="s">
        <v>3315</v>
      </c>
      <c r="D237" s="1" t="s">
        <v>3337</v>
      </c>
      <c r="E237" s="1">
        <v>40332</v>
      </c>
      <c r="F237" t="s">
        <v>2992</v>
      </c>
      <c r="G237" t="s">
        <v>4089</v>
      </c>
      <c r="H237" t="s">
        <v>3338</v>
      </c>
      <c r="I237" t="s">
        <v>3339</v>
      </c>
      <c r="J237" s="166" t="s">
        <v>4631</v>
      </c>
      <c r="K237" s="166" t="s">
        <v>4632</v>
      </c>
      <c r="L237" s="166" t="s">
        <v>4107</v>
      </c>
      <c r="M237" s="166" t="s">
        <v>4208</v>
      </c>
      <c r="N237" s="166" t="s">
        <v>4234</v>
      </c>
      <c r="O237" s="166" t="s">
        <v>4093</v>
      </c>
      <c r="P237">
        <v>9604</v>
      </c>
      <c r="Q237">
        <v>598</v>
      </c>
      <c r="R237" t="s">
        <v>1807</v>
      </c>
      <c r="S237" t="s">
        <v>3340</v>
      </c>
      <c r="T237" t="s">
        <v>3341</v>
      </c>
      <c r="U237" t="s">
        <v>3342</v>
      </c>
      <c r="V237">
        <v>564</v>
      </c>
      <c r="W237">
        <v>2</v>
      </c>
      <c r="X237">
        <v>2</v>
      </c>
      <c r="Y237">
        <v>0</v>
      </c>
      <c r="Z237">
        <v>5</v>
      </c>
    </row>
    <row r="238" spans="1:26">
      <c r="A238" t="s">
        <v>4635</v>
      </c>
      <c r="B238" t="s">
        <v>4636</v>
      </c>
      <c r="C238" t="s">
        <v>3315</v>
      </c>
      <c r="D238" s="1" t="s">
        <v>3337</v>
      </c>
      <c r="E238" s="1">
        <v>40332</v>
      </c>
      <c r="F238" t="s">
        <v>2992</v>
      </c>
      <c r="G238" t="s">
        <v>4089</v>
      </c>
      <c r="H238" t="s">
        <v>8998</v>
      </c>
      <c r="I238" t="s">
        <v>8999</v>
      </c>
      <c r="J238" s="166" t="s">
        <v>4107</v>
      </c>
      <c r="K238" s="166" t="s">
        <v>4108</v>
      </c>
      <c r="L238" s="166" t="s">
        <v>4094</v>
      </c>
      <c r="M238" s="166" t="s">
        <v>4092</v>
      </c>
      <c r="N238" s="166" t="s">
        <v>4090</v>
      </c>
      <c r="O238" s="166" t="s">
        <v>4092</v>
      </c>
      <c r="P238">
        <v>662</v>
      </c>
      <c r="Q238">
        <v>0</v>
      </c>
    </row>
    <row r="239" spans="1:26">
      <c r="A239" t="s">
        <v>4633</v>
      </c>
      <c r="B239" t="s">
        <v>4634</v>
      </c>
      <c r="C239" t="s">
        <v>3315</v>
      </c>
      <c r="D239" s="1" t="s">
        <v>3337</v>
      </c>
      <c r="E239" s="1">
        <v>40332</v>
      </c>
      <c r="F239" t="s">
        <v>2992</v>
      </c>
      <c r="G239" t="s">
        <v>4089</v>
      </c>
      <c r="H239" t="s">
        <v>9000</v>
      </c>
      <c r="I239" t="s">
        <v>9001</v>
      </c>
      <c r="J239" s="166" t="s">
        <v>4118</v>
      </c>
      <c r="K239" s="166" t="s">
        <v>4119</v>
      </c>
      <c r="L239" s="166" t="s">
        <v>4093</v>
      </c>
      <c r="M239" s="166" t="s">
        <v>4090</v>
      </c>
      <c r="N239" s="166" t="s">
        <v>4107</v>
      </c>
      <c r="O239" s="166" t="s">
        <v>4094</v>
      </c>
      <c r="P239">
        <v>772</v>
      </c>
      <c r="Q239">
        <v>0</v>
      </c>
    </row>
    <row r="240" spans="1:26">
      <c r="A240" t="s">
        <v>4641</v>
      </c>
      <c r="B240" t="s">
        <v>4536</v>
      </c>
      <c r="C240" t="s">
        <v>3315</v>
      </c>
      <c r="D240" s="1" t="s">
        <v>9002</v>
      </c>
      <c r="E240" s="1">
        <v>40333</v>
      </c>
      <c r="F240" t="s">
        <v>2992</v>
      </c>
      <c r="G240" t="s">
        <v>4089</v>
      </c>
      <c r="H240" t="s">
        <v>9003</v>
      </c>
      <c r="I240" t="s">
        <v>9004</v>
      </c>
      <c r="J240" s="166" t="s">
        <v>4161</v>
      </c>
      <c r="K240" s="166" t="s">
        <v>4265</v>
      </c>
      <c r="L240" s="166" t="s">
        <v>4090</v>
      </c>
      <c r="M240" s="166" t="s">
        <v>4148</v>
      </c>
      <c r="N240" s="166" t="s">
        <v>4090</v>
      </c>
      <c r="O240" s="166" t="s">
        <v>4094</v>
      </c>
      <c r="P240">
        <v>1581</v>
      </c>
      <c r="Q240">
        <v>0</v>
      </c>
    </row>
    <row r="241" spans="1:25" ht="24">
      <c r="A241" t="s">
        <v>4639</v>
      </c>
      <c r="B241" t="s">
        <v>4640</v>
      </c>
      <c r="C241" t="s">
        <v>3315</v>
      </c>
      <c r="D241" s="1" t="s">
        <v>9002</v>
      </c>
      <c r="E241" s="1">
        <v>40333</v>
      </c>
      <c r="F241" t="s">
        <v>2992</v>
      </c>
      <c r="G241" t="s">
        <v>4089</v>
      </c>
      <c r="H241" t="s">
        <v>9005</v>
      </c>
      <c r="I241" t="s">
        <v>9006</v>
      </c>
      <c r="J241" s="166" t="s">
        <v>4224</v>
      </c>
      <c r="K241" s="166" t="s">
        <v>4381</v>
      </c>
      <c r="L241" s="166" t="s">
        <v>4092</v>
      </c>
      <c r="M241" s="166" t="s">
        <v>4107</v>
      </c>
      <c r="N241" s="166" t="s">
        <v>4115</v>
      </c>
      <c r="O241" s="166" t="s">
        <v>4092</v>
      </c>
      <c r="P241">
        <v>863</v>
      </c>
      <c r="Q241">
        <v>0</v>
      </c>
    </row>
    <row r="242" spans="1:25">
      <c r="A242" t="s">
        <v>4642</v>
      </c>
      <c r="B242" t="s">
        <v>4187</v>
      </c>
      <c r="C242" t="s">
        <v>3315</v>
      </c>
      <c r="D242" s="1" t="s">
        <v>9002</v>
      </c>
      <c r="E242" s="1">
        <v>40333</v>
      </c>
      <c r="F242" t="s">
        <v>2992</v>
      </c>
      <c r="G242" t="s">
        <v>4089</v>
      </c>
      <c r="H242" t="s">
        <v>9007</v>
      </c>
      <c r="I242" t="s">
        <v>9008</v>
      </c>
      <c r="J242" s="166" t="s">
        <v>4224</v>
      </c>
      <c r="K242" s="166" t="s">
        <v>4381</v>
      </c>
      <c r="L242" s="166" t="s">
        <v>4093</v>
      </c>
      <c r="M242" s="166" t="s">
        <v>4102</v>
      </c>
      <c r="N242" s="166" t="s">
        <v>4090</v>
      </c>
      <c r="O242" s="166" t="s">
        <v>4094</v>
      </c>
      <c r="P242">
        <v>2050</v>
      </c>
      <c r="Q242">
        <v>0</v>
      </c>
    </row>
    <row r="243" spans="1:25">
      <c r="A243" t="s">
        <v>4637</v>
      </c>
      <c r="B243" t="s">
        <v>4638</v>
      </c>
      <c r="C243" t="s">
        <v>3315</v>
      </c>
      <c r="D243" s="1" t="s">
        <v>9002</v>
      </c>
      <c r="E243" s="1">
        <v>40333</v>
      </c>
      <c r="F243" t="s">
        <v>2992</v>
      </c>
      <c r="G243" t="s">
        <v>4089</v>
      </c>
      <c r="H243" t="s">
        <v>9009</v>
      </c>
      <c r="I243" t="s">
        <v>9010</v>
      </c>
      <c r="J243" s="166" t="s">
        <v>4094</v>
      </c>
      <c r="K243" s="166" t="s">
        <v>4158</v>
      </c>
      <c r="L243" s="166" t="s">
        <v>4094</v>
      </c>
      <c r="M243" s="166" t="s">
        <v>4094</v>
      </c>
      <c r="N243" s="166" t="s">
        <v>4094</v>
      </c>
      <c r="O243" s="166" t="s">
        <v>4094</v>
      </c>
      <c r="P243">
        <v>393</v>
      </c>
      <c r="Q243">
        <v>0</v>
      </c>
    </row>
    <row r="244" spans="1:25">
      <c r="A244" t="s">
        <v>4649</v>
      </c>
      <c r="B244" t="s">
        <v>4650</v>
      </c>
      <c r="C244" t="s">
        <v>3315</v>
      </c>
      <c r="D244" s="1" t="s">
        <v>9011</v>
      </c>
      <c r="E244" s="1">
        <v>40336</v>
      </c>
      <c r="F244" t="s">
        <v>2992</v>
      </c>
      <c r="G244" t="s">
        <v>4089</v>
      </c>
      <c r="H244" t="s">
        <v>9012</v>
      </c>
      <c r="I244" t="s">
        <v>9013</v>
      </c>
      <c r="J244" s="166" t="s">
        <v>4115</v>
      </c>
      <c r="K244" s="166" t="s">
        <v>4133</v>
      </c>
      <c r="L244" s="166" t="s">
        <v>4094</v>
      </c>
      <c r="M244" s="166" t="s">
        <v>4093</v>
      </c>
      <c r="N244" s="166" t="s">
        <v>4092</v>
      </c>
      <c r="O244" s="166" t="s">
        <v>4092</v>
      </c>
      <c r="P244">
        <v>638</v>
      </c>
      <c r="Q244">
        <v>0</v>
      </c>
    </row>
    <row r="245" spans="1:25" ht="24">
      <c r="A245" t="s">
        <v>4643</v>
      </c>
      <c r="B245" t="s">
        <v>4644</v>
      </c>
      <c r="C245" t="s">
        <v>3315</v>
      </c>
      <c r="D245" s="1" t="s">
        <v>9011</v>
      </c>
      <c r="E245" s="1">
        <v>40336</v>
      </c>
      <c r="F245" t="s">
        <v>2992</v>
      </c>
      <c r="G245" t="s">
        <v>4089</v>
      </c>
      <c r="H245" t="s">
        <v>9014</v>
      </c>
      <c r="I245" t="s">
        <v>9015</v>
      </c>
      <c r="J245" s="166" t="s">
        <v>4161</v>
      </c>
      <c r="K245" s="166" t="s">
        <v>4265</v>
      </c>
      <c r="L245" s="166" t="s">
        <v>4094</v>
      </c>
      <c r="M245" s="166" t="s">
        <v>4115</v>
      </c>
      <c r="N245" s="166" t="s">
        <v>4104</v>
      </c>
      <c r="O245" s="166" t="s">
        <v>4094</v>
      </c>
      <c r="P245">
        <v>859</v>
      </c>
      <c r="Q245">
        <v>0</v>
      </c>
    </row>
    <row r="246" spans="1:25">
      <c r="A246" t="s">
        <v>4645</v>
      </c>
      <c r="B246" t="s">
        <v>4646</v>
      </c>
      <c r="C246" t="s">
        <v>3315</v>
      </c>
      <c r="D246" s="1" t="s">
        <v>9011</v>
      </c>
      <c r="E246" s="1">
        <v>40336</v>
      </c>
      <c r="F246" t="s">
        <v>2992</v>
      </c>
      <c r="G246" t="s">
        <v>4089</v>
      </c>
      <c r="H246" t="s">
        <v>9016</v>
      </c>
      <c r="I246" t="s">
        <v>9017</v>
      </c>
      <c r="J246" s="166" t="s">
        <v>4092</v>
      </c>
      <c r="K246" s="166" t="s">
        <v>4097</v>
      </c>
      <c r="L246" s="166" t="s">
        <v>4094</v>
      </c>
      <c r="M246" s="166" t="s">
        <v>4092</v>
      </c>
      <c r="N246" s="166" t="s">
        <v>4094</v>
      </c>
      <c r="O246" s="166" t="s">
        <v>4094</v>
      </c>
      <c r="P246">
        <v>318</v>
      </c>
      <c r="Q246">
        <v>0</v>
      </c>
    </row>
    <row r="247" spans="1:25" ht="24">
      <c r="A247" t="s">
        <v>4647</v>
      </c>
      <c r="B247" t="s">
        <v>4648</v>
      </c>
      <c r="C247" t="s">
        <v>3315</v>
      </c>
      <c r="D247" s="1" t="s">
        <v>9011</v>
      </c>
      <c r="E247" s="1">
        <v>40336</v>
      </c>
      <c r="F247" t="s">
        <v>2992</v>
      </c>
      <c r="G247" t="s">
        <v>4089</v>
      </c>
      <c r="H247" t="s">
        <v>9018</v>
      </c>
      <c r="I247" t="s">
        <v>9019</v>
      </c>
      <c r="J247" s="166" t="s">
        <v>4090</v>
      </c>
      <c r="K247" s="166" t="s">
        <v>4091</v>
      </c>
      <c r="L247" s="166" t="s">
        <v>4094</v>
      </c>
      <c r="M247" s="166" t="s">
        <v>4093</v>
      </c>
      <c r="N247" s="166" t="s">
        <v>4092</v>
      </c>
      <c r="O247" s="166" t="s">
        <v>4094</v>
      </c>
      <c r="P247">
        <v>665</v>
      </c>
      <c r="Q247">
        <v>0</v>
      </c>
    </row>
    <row r="248" spans="1:25" ht="24">
      <c r="A248" t="s">
        <v>4653</v>
      </c>
      <c r="B248" t="s">
        <v>4654</v>
      </c>
      <c r="C248" t="s">
        <v>3315</v>
      </c>
      <c r="D248" s="1" t="s">
        <v>3344</v>
      </c>
      <c r="E248" s="1">
        <v>40337</v>
      </c>
      <c r="F248" t="s">
        <v>2992</v>
      </c>
      <c r="G248" t="s">
        <v>4089</v>
      </c>
      <c r="H248" t="s">
        <v>3860</v>
      </c>
      <c r="I248" t="s">
        <v>9020</v>
      </c>
      <c r="J248" s="166" t="s">
        <v>4092</v>
      </c>
      <c r="K248" s="166" t="s">
        <v>4097</v>
      </c>
      <c r="L248" s="166" t="s">
        <v>4092</v>
      </c>
      <c r="M248" s="166" t="s">
        <v>4094</v>
      </c>
      <c r="N248" s="166" t="s">
        <v>4094</v>
      </c>
      <c r="O248" s="166" t="s">
        <v>4094</v>
      </c>
      <c r="P248">
        <v>388</v>
      </c>
      <c r="Q248">
        <v>0</v>
      </c>
    </row>
    <row r="249" spans="1:25" ht="24">
      <c r="A249" t="s">
        <v>4655</v>
      </c>
      <c r="B249" t="s">
        <v>4656</v>
      </c>
      <c r="C249" t="s">
        <v>3315</v>
      </c>
      <c r="D249" s="1" t="s">
        <v>3344</v>
      </c>
      <c r="E249" s="1">
        <v>40337</v>
      </c>
      <c r="F249" t="s">
        <v>2992</v>
      </c>
      <c r="G249" t="s">
        <v>4089</v>
      </c>
      <c r="H249" t="s">
        <v>9021</v>
      </c>
      <c r="I249" t="s">
        <v>9022</v>
      </c>
      <c r="J249" s="166" t="s">
        <v>4092</v>
      </c>
      <c r="K249" s="166" t="s">
        <v>4097</v>
      </c>
      <c r="L249" s="166" t="s">
        <v>4092</v>
      </c>
      <c r="M249" s="166" t="s">
        <v>4094</v>
      </c>
      <c r="N249" s="166" t="s">
        <v>4094</v>
      </c>
      <c r="O249" s="166" t="s">
        <v>4094</v>
      </c>
      <c r="P249">
        <v>863</v>
      </c>
      <c r="Q249">
        <v>0</v>
      </c>
    </row>
    <row r="250" spans="1:25" ht="48">
      <c r="A250" t="s">
        <v>1786</v>
      </c>
      <c r="B250" t="s">
        <v>3343</v>
      </c>
      <c r="C250" t="s">
        <v>3315</v>
      </c>
      <c r="D250" s="1" t="s">
        <v>3344</v>
      </c>
      <c r="E250" s="1">
        <v>40337</v>
      </c>
      <c r="F250" t="s">
        <v>2992</v>
      </c>
      <c r="G250" t="s">
        <v>4089</v>
      </c>
      <c r="H250" t="s">
        <v>3345</v>
      </c>
      <c r="I250" t="s">
        <v>3346</v>
      </c>
      <c r="J250" s="166" t="s">
        <v>4651</v>
      </c>
      <c r="K250" s="166" t="s">
        <v>4652</v>
      </c>
      <c r="L250" s="166" t="s">
        <v>4118</v>
      </c>
      <c r="M250" s="166" t="s">
        <v>4349</v>
      </c>
      <c r="N250" s="166" t="s">
        <v>4234</v>
      </c>
      <c r="O250" s="166" t="s">
        <v>4115</v>
      </c>
      <c r="P250">
        <v>1781</v>
      </c>
      <c r="Q250">
        <v>733</v>
      </c>
      <c r="R250" t="s">
        <v>1786</v>
      </c>
      <c r="S250" t="s">
        <v>3347</v>
      </c>
      <c r="T250" t="s">
        <v>3348</v>
      </c>
      <c r="U250" t="s">
        <v>3349</v>
      </c>
      <c r="V250">
        <v>119</v>
      </c>
      <c r="W250">
        <v>0</v>
      </c>
      <c r="X250">
        <v>0</v>
      </c>
      <c r="Y250">
        <v>0</v>
      </c>
    </row>
    <row r="251" spans="1:25" ht="24">
      <c r="A251" t="s">
        <v>4657</v>
      </c>
      <c r="B251" t="s">
        <v>4658</v>
      </c>
      <c r="C251" t="s">
        <v>3315</v>
      </c>
      <c r="D251" s="1" t="s">
        <v>9023</v>
      </c>
      <c r="E251" s="1">
        <v>40339</v>
      </c>
      <c r="F251" t="s">
        <v>2992</v>
      </c>
      <c r="G251" t="s">
        <v>4089</v>
      </c>
      <c r="H251" t="s">
        <v>3566</v>
      </c>
      <c r="I251" t="s">
        <v>9024</v>
      </c>
      <c r="J251" s="166" t="s">
        <v>4102</v>
      </c>
      <c r="K251" s="166" t="s">
        <v>4240</v>
      </c>
      <c r="L251" s="166" t="s">
        <v>4094</v>
      </c>
      <c r="M251" s="166" t="s">
        <v>4090</v>
      </c>
      <c r="N251" s="166" t="s">
        <v>4093</v>
      </c>
      <c r="O251" s="166" t="s">
        <v>4092</v>
      </c>
      <c r="P251">
        <v>543</v>
      </c>
      <c r="Q251">
        <v>0</v>
      </c>
    </row>
    <row r="252" spans="1:25">
      <c r="A252" t="s">
        <v>4667</v>
      </c>
      <c r="B252" t="s">
        <v>4668</v>
      </c>
      <c r="C252" t="s">
        <v>3315</v>
      </c>
      <c r="D252" s="1" t="s">
        <v>9025</v>
      </c>
      <c r="E252" s="1">
        <v>40340</v>
      </c>
      <c r="F252" t="s">
        <v>2992</v>
      </c>
      <c r="G252" t="s">
        <v>4089</v>
      </c>
      <c r="H252" t="s">
        <v>9026</v>
      </c>
      <c r="I252" t="s">
        <v>9027</v>
      </c>
      <c r="J252" s="166" t="s">
        <v>4092</v>
      </c>
      <c r="K252" s="166" t="s">
        <v>4097</v>
      </c>
      <c r="L252" s="166" t="s">
        <v>4094</v>
      </c>
      <c r="M252" s="166" t="s">
        <v>4094</v>
      </c>
      <c r="N252" s="166" t="s">
        <v>4092</v>
      </c>
      <c r="O252" s="166" t="s">
        <v>4094</v>
      </c>
      <c r="P252">
        <v>663</v>
      </c>
      <c r="Q252">
        <v>0</v>
      </c>
    </row>
    <row r="253" spans="1:25" ht="24">
      <c r="A253" t="s">
        <v>4665</v>
      </c>
      <c r="B253" t="s">
        <v>4666</v>
      </c>
      <c r="C253" t="s">
        <v>3315</v>
      </c>
      <c r="D253" s="1" t="s">
        <v>9025</v>
      </c>
      <c r="E253" s="1">
        <v>40340</v>
      </c>
      <c r="F253" t="s">
        <v>2992</v>
      </c>
      <c r="G253" t="s">
        <v>4089</v>
      </c>
      <c r="H253" t="s">
        <v>9028</v>
      </c>
      <c r="I253" t="s">
        <v>9029</v>
      </c>
      <c r="J253" s="166" t="s">
        <v>4102</v>
      </c>
      <c r="K253" s="166" t="s">
        <v>4240</v>
      </c>
      <c r="L253" s="166" t="s">
        <v>4094</v>
      </c>
      <c r="M253" s="166" t="s">
        <v>4090</v>
      </c>
      <c r="N253" s="166" t="s">
        <v>4090</v>
      </c>
      <c r="O253" s="166" t="s">
        <v>4094</v>
      </c>
      <c r="P253">
        <v>971</v>
      </c>
      <c r="Q253">
        <v>0</v>
      </c>
    </row>
    <row r="254" spans="1:25" ht="24">
      <c r="A254" t="s">
        <v>4661</v>
      </c>
      <c r="B254" t="s">
        <v>4662</v>
      </c>
      <c r="C254" t="s">
        <v>3315</v>
      </c>
      <c r="D254" s="1" t="s">
        <v>9025</v>
      </c>
      <c r="E254" s="1">
        <v>40340</v>
      </c>
      <c r="F254" t="s">
        <v>2992</v>
      </c>
      <c r="G254" t="s">
        <v>4089</v>
      </c>
      <c r="H254" t="s">
        <v>9030</v>
      </c>
      <c r="I254" t="s">
        <v>9031</v>
      </c>
      <c r="J254" s="166" t="s">
        <v>4115</v>
      </c>
      <c r="K254" s="166" t="s">
        <v>4133</v>
      </c>
      <c r="L254" s="166" t="s">
        <v>4092</v>
      </c>
      <c r="M254" s="166" t="s">
        <v>4093</v>
      </c>
      <c r="N254" s="166" t="s">
        <v>4092</v>
      </c>
      <c r="O254" s="166" t="s">
        <v>4094</v>
      </c>
      <c r="P254">
        <v>381</v>
      </c>
      <c r="Q254">
        <v>0</v>
      </c>
    </row>
    <row r="255" spans="1:25" ht="36">
      <c r="A255" t="s">
        <v>4673</v>
      </c>
      <c r="B255" t="s">
        <v>4674</v>
      </c>
      <c r="C255" t="s">
        <v>3315</v>
      </c>
      <c r="D255" s="1" t="s">
        <v>9025</v>
      </c>
      <c r="E255" s="1">
        <v>40340</v>
      </c>
      <c r="F255" t="s">
        <v>2992</v>
      </c>
      <c r="G255" t="s">
        <v>4089</v>
      </c>
      <c r="H255" t="s">
        <v>3868</v>
      </c>
      <c r="I255" t="s">
        <v>9032</v>
      </c>
      <c r="J255" s="166" t="s">
        <v>4118</v>
      </c>
      <c r="K255" s="166" t="s">
        <v>4119</v>
      </c>
      <c r="L255" s="166" t="s">
        <v>4092</v>
      </c>
      <c r="M255" s="166" t="s">
        <v>4148</v>
      </c>
      <c r="N255" s="166" t="s">
        <v>4093</v>
      </c>
      <c r="O255" s="166" t="s">
        <v>4094</v>
      </c>
      <c r="P255">
        <v>686</v>
      </c>
      <c r="Q255">
        <v>0</v>
      </c>
    </row>
    <row r="256" spans="1:25">
      <c r="A256" t="s">
        <v>4671</v>
      </c>
      <c r="B256" t="s">
        <v>4672</v>
      </c>
      <c r="C256" t="s">
        <v>3315</v>
      </c>
      <c r="D256" s="1" t="s">
        <v>9025</v>
      </c>
      <c r="E256" s="1">
        <v>40340</v>
      </c>
      <c r="F256" t="s">
        <v>2992</v>
      </c>
      <c r="G256" t="s">
        <v>4089</v>
      </c>
      <c r="H256" t="s">
        <v>9033</v>
      </c>
      <c r="I256" t="s">
        <v>9034</v>
      </c>
      <c r="J256" s="166" t="s">
        <v>4104</v>
      </c>
      <c r="K256" s="166" t="s">
        <v>4147</v>
      </c>
      <c r="L256" s="166" t="s">
        <v>4094</v>
      </c>
      <c r="M256" s="166" t="s">
        <v>4115</v>
      </c>
      <c r="N256" s="166" t="s">
        <v>4115</v>
      </c>
      <c r="O256" s="166" t="s">
        <v>4092</v>
      </c>
      <c r="P256">
        <v>2534</v>
      </c>
      <c r="Q256">
        <v>0</v>
      </c>
    </row>
    <row r="257" spans="1:17" ht="24">
      <c r="A257" t="s">
        <v>4663</v>
      </c>
      <c r="B257" t="s">
        <v>4664</v>
      </c>
      <c r="C257" t="s">
        <v>3315</v>
      </c>
      <c r="D257" s="1" t="s">
        <v>9025</v>
      </c>
      <c r="E257" s="1">
        <v>40340</v>
      </c>
      <c r="F257" t="s">
        <v>2992</v>
      </c>
      <c r="G257" t="s">
        <v>4089</v>
      </c>
      <c r="H257" t="s">
        <v>9035</v>
      </c>
      <c r="I257" t="s">
        <v>9036</v>
      </c>
      <c r="J257" s="166" t="s">
        <v>4102</v>
      </c>
      <c r="K257" s="166" t="s">
        <v>4240</v>
      </c>
      <c r="L257" s="166" t="s">
        <v>4094</v>
      </c>
      <c r="M257" s="166" t="s">
        <v>4115</v>
      </c>
      <c r="N257" s="166" t="s">
        <v>4092</v>
      </c>
      <c r="O257" s="166" t="s">
        <v>4092</v>
      </c>
      <c r="P257">
        <v>579</v>
      </c>
      <c r="Q257">
        <v>0</v>
      </c>
    </row>
    <row r="258" spans="1:17" ht="24">
      <c r="A258" t="s">
        <v>4659</v>
      </c>
      <c r="B258" t="s">
        <v>4660</v>
      </c>
      <c r="C258" t="s">
        <v>3315</v>
      </c>
      <c r="D258" s="1" t="s">
        <v>9025</v>
      </c>
      <c r="E258" s="1">
        <v>40340</v>
      </c>
      <c r="F258" t="s">
        <v>2992</v>
      </c>
      <c r="G258" t="s">
        <v>4089</v>
      </c>
      <c r="H258" t="s">
        <v>9037</v>
      </c>
      <c r="I258" t="s">
        <v>9038</v>
      </c>
      <c r="J258" s="166" t="s">
        <v>4107</v>
      </c>
      <c r="K258" s="166" t="s">
        <v>4108</v>
      </c>
      <c r="L258" s="166" t="s">
        <v>4094</v>
      </c>
      <c r="M258" s="166" t="s">
        <v>4115</v>
      </c>
      <c r="N258" s="166" t="s">
        <v>4092</v>
      </c>
      <c r="O258" s="166" t="s">
        <v>4094</v>
      </c>
      <c r="P258">
        <v>610</v>
      </c>
      <c r="Q258">
        <v>0</v>
      </c>
    </row>
    <row r="259" spans="1:17" ht="24">
      <c r="A259" t="s">
        <v>4669</v>
      </c>
      <c r="B259" t="s">
        <v>4670</v>
      </c>
      <c r="C259" t="s">
        <v>3315</v>
      </c>
      <c r="D259" s="1" t="s">
        <v>9025</v>
      </c>
      <c r="E259" s="1">
        <v>40340</v>
      </c>
      <c r="F259" t="s">
        <v>2992</v>
      </c>
      <c r="G259" t="s">
        <v>4089</v>
      </c>
      <c r="H259" t="s">
        <v>3560</v>
      </c>
      <c r="I259" t="s">
        <v>9039</v>
      </c>
      <c r="J259" s="166" t="s">
        <v>4093</v>
      </c>
      <c r="K259" s="166" t="s">
        <v>4136</v>
      </c>
      <c r="L259" s="166" t="s">
        <v>4094</v>
      </c>
      <c r="M259" s="166" t="s">
        <v>4092</v>
      </c>
      <c r="N259" s="166" t="s">
        <v>4092</v>
      </c>
      <c r="O259" s="166" t="s">
        <v>4094</v>
      </c>
      <c r="P259">
        <v>1026</v>
      </c>
      <c r="Q259">
        <v>0</v>
      </c>
    </row>
    <row r="260" spans="1:17">
      <c r="A260" t="s">
        <v>4675</v>
      </c>
      <c r="B260" t="s">
        <v>4676</v>
      </c>
      <c r="C260" t="s">
        <v>3315</v>
      </c>
      <c r="D260" s="1" t="s">
        <v>9040</v>
      </c>
      <c r="E260" s="1">
        <v>40343</v>
      </c>
      <c r="F260" t="s">
        <v>2992</v>
      </c>
      <c r="G260" t="s">
        <v>4089</v>
      </c>
      <c r="H260" t="s">
        <v>9041</v>
      </c>
      <c r="I260" t="s">
        <v>9042</v>
      </c>
      <c r="J260" s="166" t="s">
        <v>4089</v>
      </c>
      <c r="K260" s="166" t="s">
        <v>4333</v>
      </c>
      <c r="L260" s="166" t="s">
        <v>4094</v>
      </c>
      <c r="M260" s="166" t="s">
        <v>4143</v>
      </c>
      <c r="N260" s="166" t="s">
        <v>4115</v>
      </c>
      <c r="O260" s="166" t="s">
        <v>4094</v>
      </c>
      <c r="P260">
        <v>849</v>
      </c>
      <c r="Q260">
        <v>0</v>
      </c>
    </row>
    <row r="261" spans="1:17">
      <c r="A261" t="s">
        <v>4677</v>
      </c>
      <c r="B261" t="s">
        <v>4678</v>
      </c>
      <c r="C261" t="s">
        <v>3315</v>
      </c>
      <c r="D261" s="1" t="s">
        <v>9040</v>
      </c>
      <c r="E261" s="1">
        <v>40343</v>
      </c>
      <c r="F261" t="s">
        <v>2992</v>
      </c>
      <c r="G261" t="s">
        <v>4089</v>
      </c>
      <c r="H261" t="s">
        <v>9043</v>
      </c>
      <c r="I261" t="s">
        <v>9044</v>
      </c>
      <c r="J261" s="166" t="s">
        <v>4089</v>
      </c>
      <c r="K261" s="166" t="s">
        <v>4333</v>
      </c>
      <c r="L261" s="166" t="s">
        <v>4092</v>
      </c>
      <c r="M261" s="166" t="s">
        <v>4107</v>
      </c>
      <c r="N261" s="166" t="s">
        <v>4107</v>
      </c>
      <c r="O261" s="166" t="s">
        <v>4092</v>
      </c>
      <c r="P261">
        <v>726</v>
      </c>
      <c r="Q261">
        <v>0</v>
      </c>
    </row>
    <row r="262" spans="1:17" ht="24">
      <c r="A262" t="s">
        <v>4683</v>
      </c>
      <c r="B262" t="s">
        <v>4684</v>
      </c>
      <c r="C262" t="s">
        <v>3315</v>
      </c>
      <c r="D262" s="1" t="s">
        <v>9045</v>
      </c>
      <c r="E262" s="1">
        <v>40344</v>
      </c>
      <c r="F262" t="s">
        <v>2992</v>
      </c>
      <c r="G262" t="s">
        <v>4089</v>
      </c>
      <c r="H262" t="s">
        <v>9046</v>
      </c>
      <c r="I262" t="s">
        <v>9047</v>
      </c>
      <c r="J262" s="166" t="s">
        <v>4115</v>
      </c>
      <c r="K262" s="166" t="s">
        <v>4133</v>
      </c>
      <c r="L262" s="166" t="s">
        <v>4094</v>
      </c>
      <c r="M262" s="166" t="s">
        <v>4090</v>
      </c>
      <c r="N262" s="166" t="s">
        <v>4092</v>
      </c>
      <c r="O262" s="166" t="s">
        <v>4094</v>
      </c>
      <c r="P262">
        <v>516</v>
      </c>
      <c r="Q262">
        <v>0</v>
      </c>
    </row>
    <row r="263" spans="1:17">
      <c r="A263" t="s">
        <v>4685</v>
      </c>
      <c r="B263" t="s">
        <v>4686</v>
      </c>
      <c r="C263" t="s">
        <v>3315</v>
      </c>
      <c r="D263" s="1" t="s">
        <v>9045</v>
      </c>
      <c r="E263" s="1">
        <v>40344</v>
      </c>
      <c r="F263" t="s">
        <v>2992</v>
      </c>
      <c r="G263" t="s">
        <v>4089</v>
      </c>
      <c r="H263" t="s">
        <v>9048</v>
      </c>
      <c r="I263" t="s">
        <v>9049</v>
      </c>
      <c r="J263" s="166" t="s">
        <v>4093</v>
      </c>
      <c r="K263" s="166" t="s">
        <v>4136</v>
      </c>
      <c r="L263" s="166" t="s">
        <v>4094</v>
      </c>
      <c r="M263" s="166" t="s">
        <v>4094</v>
      </c>
      <c r="N263" s="166" t="s">
        <v>4093</v>
      </c>
      <c r="O263" s="166" t="s">
        <v>4094</v>
      </c>
      <c r="P263">
        <v>435</v>
      </c>
      <c r="Q263">
        <v>0</v>
      </c>
    </row>
    <row r="264" spans="1:17">
      <c r="A264" t="s">
        <v>4681</v>
      </c>
      <c r="B264" t="s">
        <v>4682</v>
      </c>
      <c r="C264" t="s">
        <v>3315</v>
      </c>
      <c r="D264" s="1" t="s">
        <v>9045</v>
      </c>
      <c r="E264" s="1">
        <v>40344</v>
      </c>
      <c r="F264" t="s">
        <v>2992</v>
      </c>
      <c r="G264" t="s">
        <v>4089</v>
      </c>
      <c r="H264" t="s">
        <v>3875</v>
      </c>
      <c r="I264" t="s">
        <v>9050</v>
      </c>
      <c r="J264" s="166" t="s">
        <v>4093</v>
      </c>
      <c r="K264" s="166" t="s">
        <v>4136</v>
      </c>
      <c r="L264" s="166" t="s">
        <v>4094</v>
      </c>
      <c r="M264" s="166" t="s">
        <v>4092</v>
      </c>
      <c r="N264" s="166" t="s">
        <v>4092</v>
      </c>
      <c r="O264" s="166" t="s">
        <v>4094</v>
      </c>
      <c r="P264">
        <v>893</v>
      </c>
      <c r="Q264">
        <v>0</v>
      </c>
    </row>
    <row r="265" spans="1:17">
      <c r="A265" t="s">
        <v>4679</v>
      </c>
      <c r="B265" t="s">
        <v>4680</v>
      </c>
      <c r="C265" t="s">
        <v>3315</v>
      </c>
      <c r="D265" s="1" t="s">
        <v>9045</v>
      </c>
      <c r="E265" s="1">
        <v>40344</v>
      </c>
      <c r="F265" t="s">
        <v>2992</v>
      </c>
      <c r="G265" t="s">
        <v>4089</v>
      </c>
      <c r="H265" t="s">
        <v>9051</v>
      </c>
      <c r="I265" t="s">
        <v>9052</v>
      </c>
      <c r="J265" s="166" t="s">
        <v>4118</v>
      </c>
      <c r="K265" s="166" t="s">
        <v>4119</v>
      </c>
      <c r="L265" s="166" t="s">
        <v>4092</v>
      </c>
      <c r="M265" s="166" t="s">
        <v>4090</v>
      </c>
      <c r="N265" s="166" t="s">
        <v>4107</v>
      </c>
      <c r="O265" s="166" t="s">
        <v>4092</v>
      </c>
      <c r="P265">
        <v>994</v>
      </c>
      <c r="Q265">
        <v>0</v>
      </c>
    </row>
    <row r="266" spans="1:17" ht="24">
      <c r="A266" t="s">
        <v>4691</v>
      </c>
      <c r="B266" t="s">
        <v>4692</v>
      </c>
      <c r="C266" t="s">
        <v>3315</v>
      </c>
      <c r="D266" s="1" t="s">
        <v>9053</v>
      </c>
      <c r="E266" s="1">
        <v>40345</v>
      </c>
      <c r="F266" t="s">
        <v>2992</v>
      </c>
      <c r="G266" t="s">
        <v>4089</v>
      </c>
      <c r="H266" t="s">
        <v>3883</v>
      </c>
      <c r="I266" t="s">
        <v>9054</v>
      </c>
      <c r="J266" s="166" t="s">
        <v>4102</v>
      </c>
      <c r="K266" s="166" t="s">
        <v>4240</v>
      </c>
      <c r="L266" s="166" t="s">
        <v>4093</v>
      </c>
      <c r="M266" s="166" t="s">
        <v>4094</v>
      </c>
      <c r="N266" s="166" t="s">
        <v>4115</v>
      </c>
      <c r="O266" s="166" t="s">
        <v>4094</v>
      </c>
      <c r="P266">
        <v>278</v>
      </c>
      <c r="Q266">
        <v>0</v>
      </c>
    </row>
    <row r="267" spans="1:17" ht="24">
      <c r="A267" t="s">
        <v>4689</v>
      </c>
      <c r="B267" t="s">
        <v>4690</v>
      </c>
      <c r="C267" t="s">
        <v>3315</v>
      </c>
      <c r="D267" s="1" t="s">
        <v>9053</v>
      </c>
      <c r="E267" s="1">
        <v>40345</v>
      </c>
      <c r="F267" t="s">
        <v>2992</v>
      </c>
      <c r="G267" t="s">
        <v>4089</v>
      </c>
      <c r="H267" t="s">
        <v>9055</v>
      </c>
      <c r="I267" t="s">
        <v>9056</v>
      </c>
      <c r="J267" s="166" t="s">
        <v>4148</v>
      </c>
      <c r="K267" s="166" t="s">
        <v>4151</v>
      </c>
      <c r="L267" s="166" t="s">
        <v>4094</v>
      </c>
      <c r="M267" s="166" t="s">
        <v>4094</v>
      </c>
      <c r="N267" s="166" t="s">
        <v>4107</v>
      </c>
      <c r="O267" s="166" t="s">
        <v>4093</v>
      </c>
      <c r="P267">
        <v>779</v>
      </c>
      <c r="Q267">
        <v>0</v>
      </c>
    </row>
    <row r="268" spans="1:17" ht="24">
      <c r="A268" t="s">
        <v>4687</v>
      </c>
      <c r="B268" t="s">
        <v>4688</v>
      </c>
      <c r="C268" t="s">
        <v>3315</v>
      </c>
      <c r="D268" s="1" t="s">
        <v>9053</v>
      </c>
      <c r="E268" s="1">
        <v>40345</v>
      </c>
      <c r="F268" t="s">
        <v>2992</v>
      </c>
      <c r="G268" t="s">
        <v>4089</v>
      </c>
      <c r="H268" t="s">
        <v>9057</v>
      </c>
      <c r="I268" t="s">
        <v>9058</v>
      </c>
      <c r="J268" s="166" t="s">
        <v>4148</v>
      </c>
      <c r="K268" s="166" t="s">
        <v>4151</v>
      </c>
      <c r="L268" s="166" t="s">
        <v>4094</v>
      </c>
      <c r="M268" s="166" t="s">
        <v>4090</v>
      </c>
      <c r="N268" s="166" t="s">
        <v>4115</v>
      </c>
      <c r="O268" s="166" t="s">
        <v>4094</v>
      </c>
      <c r="P268">
        <v>1262</v>
      </c>
      <c r="Q268">
        <v>0</v>
      </c>
    </row>
    <row r="269" spans="1:17" ht="24">
      <c r="A269" t="s">
        <v>4703</v>
      </c>
      <c r="B269" t="s">
        <v>4704</v>
      </c>
      <c r="C269" t="s">
        <v>3315</v>
      </c>
      <c r="D269" s="1" t="s">
        <v>9059</v>
      </c>
      <c r="E269" s="1">
        <v>40346</v>
      </c>
      <c r="F269" t="s">
        <v>2992</v>
      </c>
      <c r="G269" t="s">
        <v>4089</v>
      </c>
      <c r="H269" t="s">
        <v>9060</v>
      </c>
      <c r="I269" t="s">
        <v>9061</v>
      </c>
      <c r="J269" s="166" t="s">
        <v>4148</v>
      </c>
      <c r="K269" s="166" t="s">
        <v>4151</v>
      </c>
      <c r="L269" s="166" t="s">
        <v>4094</v>
      </c>
      <c r="M269" s="166" t="s">
        <v>4107</v>
      </c>
      <c r="N269" s="166" t="s">
        <v>4093</v>
      </c>
      <c r="O269" s="166" t="s">
        <v>4094</v>
      </c>
      <c r="P269">
        <v>1215</v>
      </c>
      <c r="Q269">
        <v>0</v>
      </c>
    </row>
    <row r="270" spans="1:17">
      <c r="A270" t="s">
        <v>4712</v>
      </c>
      <c r="B270" t="s">
        <v>4713</v>
      </c>
      <c r="C270" t="s">
        <v>3315</v>
      </c>
      <c r="D270" s="1" t="s">
        <v>9059</v>
      </c>
      <c r="E270" s="1">
        <v>40346</v>
      </c>
      <c r="F270" t="s">
        <v>2992</v>
      </c>
      <c r="G270" t="s">
        <v>4089</v>
      </c>
      <c r="H270" t="s">
        <v>9062</v>
      </c>
      <c r="I270" t="s">
        <v>9063</v>
      </c>
      <c r="J270" s="166" t="s">
        <v>4115</v>
      </c>
      <c r="K270" s="166" t="s">
        <v>4133</v>
      </c>
      <c r="L270" s="166" t="s">
        <v>4094</v>
      </c>
      <c r="M270" s="166" t="s">
        <v>4090</v>
      </c>
      <c r="N270" s="166" t="s">
        <v>4092</v>
      </c>
      <c r="O270" s="166" t="s">
        <v>4094</v>
      </c>
      <c r="P270">
        <v>696</v>
      </c>
      <c r="Q270">
        <v>0</v>
      </c>
    </row>
    <row r="271" spans="1:17">
      <c r="A271" t="s">
        <v>4714</v>
      </c>
      <c r="B271" t="s">
        <v>4715</v>
      </c>
      <c r="C271" t="s">
        <v>3315</v>
      </c>
      <c r="D271" s="1" t="s">
        <v>9059</v>
      </c>
      <c r="E271" s="1">
        <v>40346</v>
      </c>
      <c r="F271" t="s">
        <v>2992</v>
      </c>
      <c r="G271" t="s">
        <v>4089</v>
      </c>
      <c r="H271" t="s">
        <v>9064</v>
      </c>
      <c r="I271" t="s">
        <v>9065</v>
      </c>
      <c r="J271" s="166" t="s">
        <v>4349</v>
      </c>
      <c r="K271" s="166" t="s">
        <v>4350</v>
      </c>
      <c r="L271" s="166" t="s">
        <v>4093</v>
      </c>
      <c r="M271" s="166" t="s">
        <v>4104</v>
      </c>
      <c r="N271" s="166" t="s">
        <v>4118</v>
      </c>
      <c r="O271" s="166" t="s">
        <v>4093</v>
      </c>
      <c r="P271">
        <v>1847</v>
      </c>
      <c r="Q271">
        <v>0</v>
      </c>
    </row>
    <row r="272" spans="1:17" ht="24">
      <c r="A272" t="s">
        <v>4701</v>
      </c>
      <c r="B272" t="s">
        <v>4702</v>
      </c>
      <c r="C272" t="s">
        <v>3315</v>
      </c>
      <c r="D272" s="1" t="s">
        <v>9059</v>
      </c>
      <c r="E272" s="1">
        <v>40346</v>
      </c>
      <c r="F272" t="s">
        <v>2992</v>
      </c>
      <c r="G272" t="s">
        <v>4089</v>
      </c>
      <c r="H272" t="s">
        <v>9066</v>
      </c>
      <c r="I272" t="s">
        <v>9067</v>
      </c>
      <c r="J272" s="166" t="s">
        <v>4100</v>
      </c>
      <c r="K272" s="166" t="s">
        <v>4101</v>
      </c>
      <c r="L272" s="166" t="s">
        <v>4092</v>
      </c>
      <c r="M272" s="166" t="s">
        <v>4089</v>
      </c>
      <c r="N272" s="166" t="s">
        <v>4230</v>
      </c>
      <c r="O272" s="166" t="s">
        <v>4092</v>
      </c>
      <c r="P272">
        <v>1486</v>
      </c>
      <c r="Q272">
        <v>0</v>
      </c>
    </row>
    <row r="273" spans="1:17" ht="24">
      <c r="A273" t="s">
        <v>4716</v>
      </c>
      <c r="B273" t="s">
        <v>4717</v>
      </c>
      <c r="C273" t="s">
        <v>3315</v>
      </c>
      <c r="D273" s="1" t="s">
        <v>9059</v>
      </c>
      <c r="E273" s="1">
        <v>40346</v>
      </c>
      <c r="F273" t="s">
        <v>2992</v>
      </c>
      <c r="G273" t="s">
        <v>4089</v>
      </c>
      <c r="H273" t="s">
        <v>9068</v>
      </c>
      <c r="I273" t="s">
        <v>9069</v>
      </c>
      <c r="J273" s="166" t="s">
        <v>4394</v>
      </c>
      <c r="K273" s="166" t="s">
        <v>4395</v>
      </c>
      <c r="L273" s="166" t="s">
        <v>4115</v>
      </c>
      <c r="M273" s="166" t="s">
        <v>4234</v>
      </c>
      <c r="N273" s="166" t="s">
        <v>4718</v>
      </c>
      <c r="O273" s="166" t="s">
        <v>4102</v>
      </c>
      <c r="P273">
        <v>9253</v>
      </c>
      <c r="Q273">
        <v>0</v>
      </c>
    </row>
    <row r="274" spans="1:17">
      <c r="A274" t="s">
        <v>4699</v>
      </c>
      <c r="B274" t="s">
        <v>4700</v>
      </c>
      <c r="C274" t="s">
        <v>3315</v>
      </c>
      <c r="D274" s="1" t="s">
        <v>9059</v>
      </c>
      <c r="E274" s="1">
        <v>40346</v>
      </c>
      <c r="F274" t="s">
        <v>2992</v>
      </c>
      <c r="G274" t="s">
        <v>4089</v>
      </c>
      <c r="H274" t="s">
        <v>9070</v>
      </c>
      <c r="I274" t="s">
        <v>9071</v>
      </c>
      <c r="J274" s="166" t="s">
        <v>4148</v>
      </c>
      <c r="K274" s="166" t="s">
        <v>4151</v>
      </c>
      <c r="L274" s="166" t="s">
        <v>4094</v>
      </c>
      <c r="M274" s="166" t="s">
        <v>4115</v>
      </c>
      <c r="N274" s="166" t="s">
        <v>4093</v>
      </c>
      <c r="O274" s="166" t="s">
        <v>4092</v>
      </c>
      <c r="P274">
        <v>1146</v>
      </c>
      <c r="Q274">
        <v>0</v>
      </c>
    </row>
    <row r="275" spans="1:17" ht="36">
      <c r="A275" t="s">
        <v>4697</v>
      </c>
      <c r="B275" t="s">
        <v>4698</v>
      </c>
      <c r="C275" t="s">
        <v>3315</v>
      </c>
      <c r="D275" s="1" t="s">
        <v>9059</v>
      </c>
      <c r="E275" s="1">
        <v>40346</v>
      </c>
      <c r="F275" t="s">
        <v>2992</v>
      </c>
      <c r="G275" t="s">
        <v>4089</v>
      </c>
      <c r="H275" t="s">
        <v>9072</v>
      </c>
      <c r="I275" t="s">
        <v>9073</v>
      </c>
      <c r="J275" s="166" t="s">
        <v>4115</v>
      </c>
      <c r="K275" s="166" t="s">
        <v>4133</v>
      </c>
      <c r="L275" s="166" t="s">
        <v>4094</v>
      </c>
      <c r="M275" s="166" t="s">
        <v>4115</v>
      </c>
      <c r="N275" s="166" t="s">
        <v>4094</v>
      </c>
      <c r="O275" s="166" t="s">
        <v>4094</v>
      </c>
      <c r="P275">
        <v>1891</v>
      </c>
      <c r="Q275">
        <v>0</v>
      </c>
    </row>
    <row r="276" spans="1:17">
      <c r="A276" t="s">
        <v>4693</v>
      </c>
      <c r="B276" t="s">
        <v>4694</v>
      </c>
      <c r="C276" t="s">
        <v>3315</v>
      </c>
      <c r="D276" s="1" t="s">
        <v>9059</v>
      </c>
      <c r="E276" s="1">
        <v>40346</v>
      </c>
      <c r="F276" t="s">
        <v>2992</v>
      </c>
      <c r="G276" t="s">
        <v>4089</v>
      </c>
      <c r="H276" t="s">
        <v>9074</v>
      </c>
      <c r="I276" t="s">
        <v>9075</v>
      </c>
      <c r="J276" s="166" t="s">
        <v>4107</v>
      </c>
      <c r="K276" s="166" t="s">
        <v>4108</v>
      </c>
      <c r="L276" s="166" t="s">
        <v>4094</v>
      </c>
      <c r="M276" s="166" t="s">
        <v>4093</v>
      </c>
      <c r="N276" s="166" t="s">
        <v>4090</v>
      </c>
      <c r="O276" s="166" t="s">
        <v>4094</v>
      </c>
      <c r="P276">
        <v>1442</v>
      </c>
      <c r="Q276">
        <v>0</v>
      </c>
    </row>
    <row r="277" spans="1:17" ht="24">
      <c r="A277" t="s">
        <v>4695</v>
      </c>
      <c r="B277" t="s">
        <v>4696</v>
      </c>
      <c r="C277" t="s">
        <v>3315</v>
      </c>
      <c r="D277" s="1" t="s">
        <v>9059</v>
      </c>
      <c r="E277" s="1">
        <v>40346</v>
      </c>
      <c r="F277" t="s">
        <v>2992</v>
      </c>
      <c r="G277" t="s">
        <v>4089</v>
      </c>
      <c r="H277" t="s">
        <v>9076</v>
      </c>
      <c r="I277" t="s">
        <v>9077</v>
      </c>
      <c r="J277" s="166" t="s">
        <v>4148</v>
      </c>
      <c r="K277" s="166" t="s">
        <v>4151</v>
      </c>
      <c r="L277" s="166" t="s">
        <v>4094</v>
      </c>
      <c r="M277" s="166" t="s">
        <v>4107</v>
      </c>
      <c r="N277" s="166" t="s">
        <v>4093</v>
      </c>
      <c r="O277" s="166" t="s">
        <v>4094</v>
      </c>
      <c r="P277">
        <v>1270</v>
      </c>
      <c r="Q277">
        <v>0</v>
      </c>
    </row>
    <row r="278" spans="1:17" ht="24">
      <c r="A278" t="s">
        <v>4710</v>
      </c>
      <c r="B278" t="s">
        <v>4711</v>
      </c>
      <c r="C278" t="s">
        <v>3315</v>
      </c>
      <c r="D278" s="1" t="s">
        <v>9059</v>
      </c>
      <c r="E278" s="1">
        <v>40346</v>
      </c>
      <c r="F278" t="s">
        <v>2992</v>
      </c>
      <c r="G278" t="s">
        <v>4089</v>
      </c>
      <c r="H278" t="s">
        <v>9078</v>
      </c>
      <c r="I278" t="s">
        <v>9079</v>
      </c>
      <c r="J278" s="166" t="s">
        <v>4090</v>
      </c>
      <c r="K278" s="166" t="s">
        <v>4091</v>
      </c>
      <c r="L278" s="166" t="s">
        <v>4090</v>
      </c>
      <c r="M278" s="166" t="s">
        <v>4094</v>
      </c>
      <c r="N278" s="166" t="s">
        <v>4094</v>
      </c>
      <c r="O278" s="166" t="s">
        <v>4094</v>
      </c>
      <c r="P278">
        <v>884</v>
      </c>
      <c r="Q278">
        <v>0</v>
      </c>
    </row>
    <row r="279" spans="1:17" ht="24">
      <c r="A279" t="s">
        <v>4705</v>
      </c>
      <c r="B279" t="s">
        <v>4706</v>
      </c>
      <c r="C279" t="s">
        <v>3315</v>
      </c>
      <c r="D279" s="1" t="s">
        <v>9059</v>
      </c>
      <c r="E279" s="1">
        <v>40346</v>
      </c>
      <c r="F279" t="s">
        <v>2992</v>
      </c>
      <c r="G279" t="s">
        <v>4089</v>
      </c>
      <c r="H279" t="s">
        <v>9080</v>
      </c>
      <c r="I279" t="s">
        <v>9081</v>
      </c>
      <c r="J279" s="166" t="s">
        <v>4707</v>
      </c>
      <c r="K279" s="166" t="s">
        <v>4708</v>
      </c>
      <c r="L279" s="166" t="s">
        <v>4224</v>
      </c>
      <c r="M279" s="166" t="s">
        <v>4579</v>
      </c>
      <c r="N279" s="166" t="s">
        <v>4709</v>
      </c>
      <c r="O279" s="166" t="s">
        <v>4143</v>
      </c>
      <c r="P279">
        <v>8032</v>
      </c>
      <c r="Q279">
        <v>0</v>
      </c>
    </row>
    <row r="280" spans="1:17" ht="24">
      <c r="A280" t="s">
        <v>4739</v>
      </c>
      <c r="B280" t="s">
        <v>4740</v>
      </c>
      <c r="C280" t="s">
        <v>3315</v>
      </c>
      <c r="D280" s="1" t="s">
        <v>9082</v>
      </c>
      <c r="E280" s="1">
        <v>40357</v>
      </c>
      <c r="F280" t="s">
        <v>2992</v>
      </c>
      <c r="G280" t="s">
        <v>4089</v>
      </c>
      <c r="H280" t="s">
        <v>9083</v>
      </c>
      <c r="I280" t="s">
        <v>9084</v>
      </c>
      <c r="J280" s="166" t="s">
        <v>4741</v>
      </c>
      <c r="K280" s="166" t="s">
        <v>4742</v>
      </c>
      <c r="L280" s="166" t="s">
        <v>4092</v>
      </c>
      <c r="M280" s="166" t="s">
        <v>4176</v>
      </c>
      <c r="N280" s="166" t="s">
        <v>4161</v>
      </c>
      <c r="O280" s="166" t="s">
        <v>4092</v>
      </c>
      <c r="P280">
        <v>2647</v>
      </c>
      <c r="Q280">
        <v>0</v>
      </c>
    </row>
    <row r="281" spans="1:17" ht="24">
      <c r="A281" t="s">
        <v>4729</v>
      </c>
      <c r="B281" t="s">
        <v>4730</v>
      </c>
      <c r="C281" t="s">
        <v>3315</v>
      </c>
      <c r="D281" s="1" t="s">
        <v>9082</v>
      </c>
      <c r="E281" s="1">
        <v>40357</v>
      </c>
      <c r="F281" t="s">
        <v>2992</v>
      </c>
      <c r="G281" t="s">
        <v>4089</v>
      </c>
      <c r="H281" t="s">
        <v>9085</v>
      </c>
      <c r="I281" t="s">
        <v>9086</v>
      </c>
      <c r="J281" s="166" t="s">
        <v>4102</v>
      </c>
      <c r="K281" s="166" t="s">
        <v>4240</v>
      </c>
      <c r="L281" s="166" t="s">
        <v>4092</v>
      </c>
      <c r="M281" s="166" t="s">
        <v>4090</v>
      </c>
      <c r="N281" s="166" t="s">
        <v>4092</v>
      </c>
      <c r="O281" s="166" t="s">
        <v>4094</v>
      </c>
      <c r="P281">
        <v>345</v>
      </c>
      <c r="Q281">
        <v>0</v>
      </c>
    </row>
    <row r="282" spans="1:17" ht="24">
      <c r="A282" t="s">
        <v>4733</v>
      </c>
      <c r="B282" t="s">
        <v>4734</v>
      </c>
      <c r="C282" t="s">
        <v>3315</v>
      </c>
      <c r="D282" s="1" t="s">
        <v>9082</v>
      </c>
      <c r="E282" s="1">
        <v>40357</v>
      </c>
      <c r="F282" t="s">
        <v>2992</v>
      </c>
      <c r="G282" t="s">
        <v>4089</v>
      </c>
      <c r="H282" t="s">
        <v>9087</v>
      </c>
      <c r="I282" t="s">
        <v>9088</v>
      </c>
      <c r="J282" s="166" t="s">
        <v>4103</v>
      </c>
      <c r="K282" s="166" t="s">
        <v>4258</v>
      </c>
      <c r="L282" s="166" t="s">
        <v>4115</v>
      </c>
      <c r="M282" s="166" t="s">
        <v>4148</v>
      </c>
      <c r="N282" s="166" t="s">
        <v>4102</v>
      </c>
      <c r="O282" s="166" t="s">
        <v>4094</v>
      </c>
      <c r="P282">
        <v>2534</v>
      </c>
      <c r="Q282">
        <v>0</v>
      </c>
    </row>
    <row r="283" spans="1:17">
      <c r="A283" t="s">
        <v>4721</v>
      </c>
      <c r="B283" t="s">
        <v>4722</v>
      </c>
      <c r="C283" t="s">
        <v>3315</v>
      </c>
      <c r="D283" s="1" t="s">
        <v>9082</v>
      </c>
      <c r="E283" s="1">
        <v>40357</v>
      </c>
      <c r="F283" t="s">
        <v>2992</v>
      </c>
      <c r="G283" t="s">
        <v>4089</v>
      </c>
      <c r="H283" t="s">
        <v>9089</v>
      </c>
      <c r="I283" t="s">
        <v>9090</v>
      </c>
      <c r="J283" s="166" t="s">
        <v>4118</v>
      </c>
      <c r="K283" s="166" t="s">
        <v>4119</v>
      </c>
      <c r="L283" s="166" t="s">
        <v>4093</v>
      </c>
      <c r="M283" s="166" t="s">
        <v>4115</v>
      </c>
      <c r="N283" s="166" t="s">
        <v>4093</v>
      </c>
      <c r="O283" s="166" t="s">
        <v>4093</v>
      </c>
      <c r="P283">
        <v>693</v>
      </c>
      <c r="Q283">
        <v>0</v>
      </c>
    </row>
    <row r="284" spans="1:17" ht="24">
      <c r="A284" t="s">
        <v>4745</v>
      </c>
      <c r="B284" t="s">
        <v>4746</v>
      </c>
      <c r="C284" t="s">
        <v>3315</v>
      </c>
      <c r="D284" s="1" t="s">
        <v>9082</v>
      </c>
      <c r="E284" s="1">
        <v>40357</v>
      </c>
      <c r="F284" t="s">
        <v>2992</v>
      </c>
      <c r="G284" t="s">
        <v>4089</v>
      </c>
      <c r="H284" t="s">
        <v>9091</v>
      </c>
      <c r="I284" t="s">
        <v>9092</v>
      </c>
      <c r="J284" s="166" t="s">
        <v>4103</v>
      </c>
      <c r="K284" s="166" t="s">
        <v>4258</v>
      </c>
      <c r="L284" s="166" t="s">
        <v>4090</v>
      </c>
      <c r="M284" s="166" t="s">
        <v>4148</v>
      </c>
      <c r="N284" s="166" t="s">
        <v>4102</v>
      </c>
      <c r="O284" s="166" t="s">
        <v>4092</v>
      </c>
      <c r="P284">
        <v>1229</v>
      </c>
      <c r="Q284">
        <v>0</v>
      </c>
    </row>
    <row r="285" spans="1:17">
      <c r="A285" t="s">
        <v>4753</v>
      </c>
      <c r="B285" t="s">
        <v>4754</v>
      </c>
      <c r="C285" t="s">
        <v>3315</v>
      </c>
      <c r="D285" s="1" t="s">
        <v>9082</v>
      </c>
      <c r="E285" s="1">
        <v>40357</v>
      </c>
      <c r="F285" t="s">
        <v>2992</v>
      </c>
      <c r="G285" t="s">
        <v>4089</v>
      </c>
      <c r="H285" t="s">
        <v>9093</v>
      </c>
      <c r="I285" t="s">
        <v>9094</v>
      </c>
      <c r="J285" s="166" t="s">
        <v>4553</v>
      </c>
      <c r="K285" s="166" t="s">
        <v>4554</v>
      </c>
      <c r="L285" s="166" t="s">
        <v>4090</v>
      </c>
      <c r="M285" s="166" t="s">
        <v>4118</v>
      </c>
      <c r="N285" s="166" t="s">
        <v>4143</v>
      </c>
      <c r="O285" s="166" t="s">
        <v>4092</v>
      </c>
      <c r="P285">
        <v>1721</v>
      </c>
      <c r="Q285">
        <v>0</v>
      </c>
    </row>
    <row r="286" spans="1:17">
      <c r="A286" t="s">
        <v>4747</v>
      </c>
      <c r="B286" t="s">
        <v>4748</v>
      </c>
      <c r="C286" t="s">
        <v>3315</v>
      </c>
      <c r="D286" s="1" t="s">
        <v>9082</v>
      </c>
      <c r="E286" s="1">
        <v>40357</v>
      </c>
      <c r="F286" t="s">
        <v>2992</v>
      </c>
      <c r="G286" t="s">
        <v>4089</v>
      </c>
      <c r="H286" t="s">
        <v>9095</v>
      </c>
      <c r="I286" t="s">
        <v>9096</v>
      </c>
      <c r="J286" s="166" t="s">
        <v>4115</v>
      </c>
      <c r="K286" s="166" t="s">
        <v>4133</v>
      </c>
      <c r="L286" s="166" t="s">
        <v>4092</v>
      </c>
      <c r="M286" s="166" t="s">
        <v>4092</v>
      </c>
      <c r="N286" s="166" t="s">
        <v>4092</v>
      </c>
      <c r="O286" s="166" t="s">
        <v>4092</v>
      </c>
      <c r="P286">
        <v>434</v>
      </c>
      <c r="Q286">
        <v>0</v>
      </c>
    </row>
    <row r="287" spans="1:17" ht="24">
      <c r="A287" t="s">
        <v>4725</v>
      </c>
      <c r="B287" t="s">
        <v>4726</v>
      </c>
      <c r="C287" t="s">
        <v>3315</v>
      </c>
      <c r="D287" s="1" t="s">
        <v>9082</v>
      </c>
      <c r="E287" s="1">
        <v>40357</v>
      </c>
      <c r="F287" t="s">
        <v>2992</v>
      </c>
      <c r="G287" t="s">
        <v>4089</v>
      </c>
      <c r="H287" t="s">
        <v>9097</v>
      </c>
      <c r="I287" t="s">
        <v>9098</v>
      </c>
      <c r="J287" s="166" t="s">
        <v>4107</v>
      </c>
      <c r="K287" s="166" t="s">
        <v>4108</v>
      </c>
      <c r="L287" s="166" t="s">
        <v>4092</v>
      </c>
      <c r="M287" s="166" t="s">
        <v>4092</v>
      </c>
      <c r="N287" s="166" t="s">
        <v>4093</v>
      </c>
      <c r="O287" s="166" t="s">
        <v>4092</v>
      </c>
      <c r="P287">
        <v>456</v>
      </c>
      <c r="Q287">
        <v>0</v>
      </c>
    </row>
    <row r="288" spans="1:17" ht="24">
      <c r="A288" t="s">
        <v>4751</v>
      </c>
      <c r="B288" t="s">
        <v>4752</v>
      </c>
      <c r="C288" t="s">
        <v>3315</v>
      </c>
      <c r="D288" s="1" t="s">
        <v>9082</v>
      </c>
      <c r="E288" s="1">
        <v>40357</v>
      </c>
      <c r="F288" t="s">
        <v>2992</v>
      </c>
      <c r="G288" t="s">
        <v>4089</v>
      </c>
      <c r="H288" t="s">
        <v>9099</v>
      </c>
      <c r="I288" t="s">
        <v>9100</v>
      </c>
      <c r="J288" s="166" t="s">
        <v>4230</v>
      </c>
      <c r="K288" s="166" t="s">
        <v>4231</v>
      </c>
      <c r="L288" s="166" t="s">
        <v>4092</v>
      </c>
      <c r="M288" s="166" t="s">
        <v>4143</v>
      </c>
      <c r="N288" s="166" t="s">
        <v>4104</v>
      </c>
      <c r="O288" s="166" t="s">
        <v>4092</v>
      </c>
      <c r="P288">
        <v>1790</v>
      </c>
      <c r="Q288">
        <v>0</v>
      </c>
    </row>
    <row r="289" spans="1:17" ht="24">
      <c r="A289" t="s">
        <v>4737</v>
      </c>
      <c r="B289" t="s">
        <v>4738</v>
      </c>
      <c r="C289" t="s">
        <v>3315</v>
      </c>
      <c r="D289" s="1" t="s">
        <v>9082</v>
      </c>
      <c r="E289" s="1">
        <v>40357</v>
      </c>
      <c r="F289" t="s">
        <v>2992</v>
      </c>
      <c r="G289" t="s">
        <v>4089</v>
      </c>
      <c r="H289" t="s">
        <v>9101</v>
      </c>
      <c r="I289" t="s">
        <v>9102</v>
      </c>
      <c r="J289" s="166" t="s">
        <v>4148</v>
      </c>
      <c r="K289" s="166" t="s">
        <v>4151</v>
      </c>
      <c r="L289" s="166" t="s">
        <v>4093</v>
      </c>
      <c r="M289" s="166" t="s">
        <v>4115</v>
      </c>
      <c r="N289" s="166" t="s">
        <v>4092</v>
      </c>
      <c r="O289" s="166" t="s">
        <v>4094</v>
      </c>
      <c r="P289">
        <v>497</v>
      </c>
      <c r="Q289">
        <v>0</v>
      </c>
    </row>
    <row r="290" spans="1:17">
      <c r="A290" t="s">
        <v>4757</v>
      </c>
      <c r="B290" t="s">
        <v>4758</v>
      </c>
      <c r="C290" t="s">
        <v>3315</v>
      </c>
      <c r="D290" s="1" t="s">
        <v>9082</v>
      </c>
      <c r="E290" s="1">
        <v>40357</v>
      </c>
      <c r="F290" t="s">
        <v>2992</v>
      </c>
      <c r="G290" t="s">
        <v>4089</v>
      </c>
      <c r="H290" t="s">
        <v>9103</v>
      </c>
      <c r="I290" t="s">
        <v>9104</v>
      </c>
      <c r="J290" s="166" t="s">
        <v>4094</v>
      </c>
      <c r="K290" s="166" t="s">
        <v>4158</v>
      </c>
      <c r="L290" s="166" t="s">
        <v>4094</v>
      </c>
      <c r="M290" s="166" t="s">
        <v>4094</v>
      </c>
      <c r="N290" s="166" t="s">
        <v>4094</v>
      </c>
      <c r="O290" s="166" t="s">
        <v>4094</v>
      </c>
      <c r="P290">
        <v>6598</v>
      </c>
      <c r="Q290">
        <v>0</v>
      </c>
    </row>
    <row r="291" spans="1:17" ht="24">
      <c r="A291" t="s">
        <v>4759</v>
      </c>
      <c r="B291" t="s">
        <v>4760</v>
      </c>
      <c r="C291" t="s">
        <v>3315</v>
      </c>
      <c r="D291" s="1" t="s">
        <v>9082</v>
      </c>
      <c r="E291" s="1">
        <v>40357</v>
      </c>
      <c r="F291" t="s">
        <v>2992</v>
      </c>
      <c r="G291" t="s">
        <v>4089</v>
      </c>
      <c r="H291" t="s">
        <v>9105</v>
      </c>
      <c r="I291" t="s">
        <v>9106</v>
      </c>
      <c r="J291" s="166" t="s">
        <v>4090</v>
      </c>
      <c r="K291" s="166" t="s">
        <v>4091</v>
      </c>
      <c r="L291" s="166" t="s">
        <v>4092</v>
      </c>
      <c r="M291" s="166" t="s">
        <v>4093</v>
      </c>
      <c r="N291" s="166" t="s">
        <v>4094</v>
      </c>
      <c r="O291" s="166" t="s">
        <v>4094</v>
      </c>
      <c r="P291">
        <v>761</v>
      </c>
      <c r="Q291">
        <v>0</v>
      </c>
    </row>
    <row r="292" spans="1:17" ht="24">
      <c r="A292" t="s">
        <v>4749</v>
      </c>
      <c r="B292" t="s">
        <v>4750</v>
      </c>
      <c r="C292" t="s">
        <v>3315</v>
      </c>
      <c r="D292" s="1" t="s">
        <v>9082</v>
      </c>
      <c r="E292" s="1">
        <v>40357</v>
      </c>
      <c r="F292" t="s">
        <v>2992</v>
      </c>
      <c r="G292" t="s">
        <v>4089</v>
      </c>
      <c r="H292" t="s">
        <v>9107</v>
      </c>
      <c r="I292" t="s">
        <v>9108</v>
      </c>
      <c r="J292" s="166" t="s">
        <v>4104</v>
      </c>
      <c r="K292" s="166" t="s">
        <v>4147</v>
      </c>
      <c r="L292" s="166" t="s">
        <v>4092</v>
      </c>
      <c r="M292" s="166" t="s">
        <v>4115</v>
      </c>
      <c r="N292" s="166" t="s">
        <v>4115</v>
      </c>
      <c r="O292" s="166" t="s">
        <v>4094</v>
      </c>
      <c r="P292">
        <v>988</v>
      </c>
      <c r="Q292">
        <v>0</v>
      </c>
    </row>
    <row r="293" spans="1:17" ht="24">
      <c r="A293" t="s">
        <v>4743</v>
      </c>
      <c r="B293" t="s">
        <v>4744</v>
      </c>
      <c r="C293" t="s">
        <v>3315</v>
      </c>
      <c r="D293" s="1" t="s">
        <v>9082</v>
      </c>
      <c r="E293" s="1">
        <v>40357</v>
      </c>
      <c r="F293" t="s">
        <v>2992</v>
      </c>
      <c r="G293" t="s">
        <v>4089</v>
      </c>
      <c r="H293" t="s">
        <v>9109</v>
      </c>
      <c r="I293" t="s">
        <v>9110</v>
      </c>
      <c r="J293" s="166" t="s">
        <v>4519</v>
      </c>
      <c r="K293" s="166" t="s">
        <v>4520</v>
      </c>
      <c r="L293" s="166" t="s">
        <v>4092</v>
      </c>
      <c r="M293" s="166" t="s">
        <v>4089</v>
      </c>
      <c r="N293" s="166" t="s">
        <v>4102</v>
      </c>
      <c r="O293" s="166" t="s">
        <v>4093</v>
      </c>
      <c r="P293">
        <v>790</v>
      </c>
      <c r="Q293">
        <v>0</v>
      </c>
    </row>
    <row r="294" spans="1:17" ht="24">
      <c r="A294" t="s">
        <v>4735</v>
      </c>
      <c r="B294" t="s">
        <v>4736</v>
      </c>
      <c r="C294" t="s">
        <v>3315</v>
      </c>
      <c r="D294" s="1" t="s">
        <v>9082</v>
      </c>
      <c r="E294" s="1">
        <v>40357</v>
      </c>
      <c r="F294" t="s">
        <v>2992</v>
      </c>
      <c r="G294" t="s">
        <v>4089</v>
      </c>
      <c r="H294" t="s">
        <v>9111</v>
      </c>
      <c r="I294" t="s">
        <v>9112</v>
      </c>
      <c r="J294" s="166" t="s">
        <v>4102</v>
      </c>
      <c r="K294" s="166" t="s">
        <v>4240</v>
      </c>
      <c r="L294" s="166" t="s">
        <v>4092</v>
      </c>
      <c r="M294" s="166" t="s">
        <v>4090</v>
      </c>
      <c r="N294" s="166" t="s">
        <v>4092</v>
      </c>
      <c r="O294" s="166" t="s">
        <v>4092</v>
      </c>
      <c r="P294">
        <v>810</v>
      </c>
      <c r="Q294">
        <v>0</v>
      </c>
    </row>
    <row r="295" spans="1:17" ht="24">
      <c r="A295" t="s">
        <v>4719</v>
      </c>
      <c r="B295" t="s">
        <v>4720</v>
      </c>
      <c r="C295" t="s">
        <v>3315</v>
      </c>
      <c r="D295" s="1" t="s">
        <v>9082</v>
      </c>
      <c r="E295" s="1">
        <v>40357</v>
      </c>
      <c r="F295" t="s">
        <v>2992</v>
      </c>
      <c r="G295" t="s">
        <v>4089</v>
      </c>
      <c r="H295" t="s">
        <v>9113</v>
      </c>
      <c r="I295" t="s">
        <v>9114</v>
      </c>
      <c r="J295" s="166" t="s">
        <v>4107</v>
      </c>
      <c r="K295" s="166" t="s">
        <v>4108</v>
      </c>
      <c r="L295" s="166" t="s">
        <v>4092</v>
      </c>
      <c r="M295" s="166" t="s">
        <v>4090</v>
      </c>
      <c r="N295" s="166" t="s">
        <v>4092</v>
      </c>
      <c r="O295" s="166" t="s">
        <v>4094</v>
      </c>
      <c r="P295">
        <v>487</v>
      </c>
      <c r="Q295">
        <v>0</v>
      </c>
    </row>
    <row r="296" spans="1:17">
      <c r="A296" t="s">
        <v>4765</v>
      </c>
      <c r="B296" t="s">
        <v>4766</v>
      </c>
      <c r="C296" t="s">
        <v>3315</v>
      </c>
      <c r="D296" s="1" t="s">
        <v>9082</v>
      </c>
      <c r="E296" s="1">
        <v>40357</v>
      </c>
      <c r="F296" t="s">
        <v>2992</v>
      </c>
      <c r="G296" t="s">
        <v>4089</v>
      </c>
      <c r="H296" t="s">
        <v>9115</v>
      </c>
      <c r="I296" t="s">
        <v>9116</v>
      </c>
      <c r="J296" s="166" t="s">
        <v>4161</v>
      </c>
      <c r="K296" s="166" t="s">
        <v>4265</v>
      </c>
      <c r="L296" s="166" t="s">
        <v>4093</v>
      </c>
      <c r="M296" s="166" t="s">
        <v>4143</v>
      </c>
      <c r="N296" s="166" t="s">
        <v>4090</v>
      </c>
      <c r="O296" s="166" t="s">
        <v>4094</v>
      </c>
      <c r="P296">
        <v>294</v>
      </c>
      <c r="Q296">
        <v>0</v>
      </c>
    </row>
    <row r="297" spans="1:17">
      <c r="A297" t="s">
        <v>4763</v>
      </c>
      <c r="B297" t="s">
        <v>4764</v>
      </c>
      <c r="C297" t="s">
        <v>3315</v>
      </c>
      <c r="D297" s="1" t="s">
        <v>9082</v>
      </c>
      <c r="E297" s="1">
        <v>40357</v>
      </c>
      <c r="F297" t="s">
        <v>2992</v>
      </c>
      <c r="G297" t="s">
        <v>4089</v>
      </c>
      <c r="H297" t="s">
        <v>9117</v>
      </c>
      <c r="I297" t="s">
        <v>9118</v>
      </c>
      <c r="J297" s="166" t="s">
        <v>4090</v>
      </c>
      <c r="K297" s="166" t="s">
        <v>4091</v>
      </c>
      <c r="L297" s="166" t="s">
        <v>4092</v>
      </c>
      <c r="M297" s="166" t="s">
        <v>4094</v>
      </c>
      <c r="N297" s="166" t="s">
        <v>4093</v>
      </c>
      <c r="O297" s="166" t="s">
        <v>4094</v>
      </c>
      <c r="P297">
        <v>932</v>
      </c>
      <c r="Q297">
        <v>0</v>
      </c>
    </row>
    <row r="298" spans="1:17" ht="24">
      <c r="A298" t="s">
        <v>4761</v>
      </c>
      <c r="B298" t="s">
        <v>4762</v>
      </c>
      <c r="C298" t="s">
        <v>3315</v>
      </c>
      <c r="D298" s="1" t="s">
        <v>9082</v>
      </c>
      <c r="E298" s="1">
        <v>40357</v>
      </c>
      <c r="F298" t="s">
        <v>2992</v>
      </c>
      <c r="G298" t="s">
        <v>4089</v>
      </c>
      <c r="H298" t="s">
        <v>9119</v>
      </c>
      <c r="I298" t="s">
        <v>9120</v>
      </c>
      <c r="J298" s="166" t="s">
        <v>4115</v>
      </c>
      <c r="K298" s="166" t="s">
        <v>4133</v>
      </c>
      <c r="L298" s="166" t="s">
        <v>4092</v>
      </c>
      <c r="M298" s="166" t="s">
        <v>4092</v>
      </c>
      <c r="N298" s="166" t="s">
        <v>4093</v>
      </c>
      <c r="O298" s="166" t="s">
        <v>4094</v>
      </c>
      <c r="P298">
        <v>1305</v>
      </c>
      <c r="Q298">
        <v>0</v>
      </c>
    </row>
    <row r="299" spans="1:17">
      <c r="A299" t="s">
        <v>4769</v>
      </c>
      <c r="B299" t="s">
        <v>4770</v>
      </c>
      <c r="C299" t="s">
        <v>3315</v>
      </c>
      <c r="D299" s="1" t="s">
        <v>9082</v>
      </c>
      <c r="E299" s="1">
        <v>40357</v>
      </c>
      <c r="F299" t="s">
        <v>2992</v>
      </c>
      <c r="G299" t="s">
        <v>4089</v>
      </c>
      <c r="H299" t="s">
        <v>9121</v>
      </c>
      <c r="I299" t="s">
        <v>9122</v>
      </c>
      <c r="J299" s="166" t="s">
        <v>4092</v>
      </c>
      <c r="K299" s="166" t="s">
        <v>4097</v>
      </c>
      <c r="L299" s="166" t="s">
        <v>4092</v>
      </c>
      <c r="M299" s="166" t="s">
        <v>4094</v>
      </c>
      <c r="N299" s="166" t="s">
        <v>4094</v>
      </c>
      <c r="O299" s="166" t="s">
        <v>4094</v>
      </c>
      <c r="P299">
        <v>244</v>
      </c>
      <c r="Q299">
        <v>0</v>
      </c>
    </row>
    <row r="300" spans="1:17" ht="24">
      <c r="A300" t="s">
        <v>4731</v>
      </c>
      <c r="B300" t="s">
        <v>4732</v>
      </c>
      <c r="C300" t="s">
        <v>3315</v>
      </c>
      <c r="D300" s="1" t="s">
        <v>9082</v>
      </c>
      <c r="E300" s="1">
        <v>40357</v>
      </c>
      <c r="F300" t="s">
        <v>2992</v>
      </c>
      <c r="G300" t="s">
        <v>4089</v>
      </c>
      <c r="H300" t="s">
        <v>9123</v>
      </c>
      <c r="I300" t="s">
        <v>9124</v>
      </c>
      <c r="J300" s="166" t="s">
        <v>4093</v>
      </c>
      <c r="K300" s="166" t="s">
        <v>4136</v>
      </c>
      <c r="L300" s="166" t="s">
        <v>4092</v>
      </c>
      <c r="M300" s="166" t="s">
        <v>4092</v>
      </c>
      <c r="N300" s="166" t="s">
        <v>4094</v>
      </c>
      <c r="O300" s="166" t="s">
        <v>4094</v>
      </c>
      <c r="P300">
        <v>666</v>
      </c>
      <c r="Q300">
        <v>0</v>
      </c>
    </row>
    <row r="301" spans="1:17" ht="24">
      <c r="A301" t="s">
        <v>4767</v>
      </c>
      <c r="B301" t="s">
        <v>4768</v>
      </c>
      <c r="C301" t="s">
        <v>3315</v>
      </c>
      <c r="D301" s="1" t="s">
        <v>9082</v>
      </c>
      <c r="E301" s="1">
        <v>40357</v>
      </c>
      <c r="F301" t="s">
        <v>2992</v>
      </c>
      <c r="G301" t="s">
        <v>4089</v>
      </c>
      <c r="H301" t="s">
        <v>9125</v>
      </c>
      <c r="I301" t="s">
        <v>9126</v>
      </c>
      <c r="J301" s="166" t="s">
        <v>4107</v>
      </c>
      <c r="K301" s="166" t="s">
        <v>4108</v>
      </c>
      <c r="L301" s="166" t="s">
        <v>4093</v>
      </c>
      <c r="M301" s="166" t="s">
        <v>4092</v>
      </c>
      <c r="N301" s="166" t="s">
        <v>4093</v>
      </c>
      <c r="O301" s="166" t="s">
        <v>4094</v>
      </c>
      <c r="P301">
        <v>700</v>
      </c>
      <c r="Q301">
        <v>0</v>
      </c>
    </row>
    <row r="302" spans="1:17" ht="24">
      <c r="A302" t="s">
        <v>4771</v>
      </c>
      <c r="B302" t="s">
        <v>4772</v>
      </c>
      <c r="C302" t="s">
        <v>3315</v>
      </c>
      <c r="D302" s="1" t="s">
        <v>9082</v>
      </c>
      <c r="E302" s="1">
        <v>40357</v>
      </c>
      <c r="F302" t="s">
        <v>2992</v>
      </c>
      <c r="G302" t="s">
        <v>4089</v>
      </c>
      <c r="H302" t="s">
        <v>9127</v>
      </c>
      <c r="I302" t="s">
        <v>9128</v>
      </c>
      <c r="J302" s="166" t="s">
        <v>4115</v>
      </c>
      <c r="K302" s="166" t="s">
        <v>4133</v>
      </c>
      <c r="L302" s="166" t="s">
        <v>4093</v>
      </c>
      <c r="M302" s="166" t="s">
        <v>4092</v>
      </c>
      <c r="N302" s="166" t="s">
        <v>4094</v>
      </c>
      <c r="O302" s="166" t="s">
        <v>4092</v>
      </c>
      <c r="P302">
        <v>797</v>
      </c>
      <c r="Q302">
        <v>0</v>
      </c>
    </row>
    <row r="303" spans="1:17">
      <c r="A303" t="s">
        <v>4755</v>
      </c>
      <c r="B303" t="s">
        <v>4756</v>
      </c>
      <c r="C303" t="s">
        <v>3315</v>
      </c>
      <c r="D303" s="1" t="s">
        <v>9082</v>
      </c>
      <c r="E303" s="1">
        <v>40357</v>
      </c>
      <c r="F303" t="s">
        <v>2992</v>
      </c>
      <c r="G303" t="s">
        <v>4089</v>
      </c>
      <c r="H303" t="s">
        <v>9129</v>
      </c>
      <c r="I303" t="s">
        <v>9130</v>
      </c>
      <c r="J303" s="166" t="s">
        <v>4148</v>
      </c>
      <c r="K303" s="166" t="s">
        <v>4151</v>
      </c>
      <c r="L303" s="166" t="s">
        <v>4093</v>
      </c>
      <c r="M303" s="166" t="s">
        <v>4115</v>
      </c>
      <c r="N303" s="166" t="s">
        <v>4094</v>
      </c>
      <c r="O303" s="166" t="s">
        <v>4092</v>
      </c>
      <c r="P303">
        <v>428</v>
      </c>
      <c r="Q303">
        <v>0</v>
      </c>
    </row>
    <row r="304" spans="1:17" ht="24">
      <c r="A304" t="s">
        <v>4723</v>
      </c>
      <c r="B304" t="s">
        <v>4724</v>
      </c>
      <c r="C304" t="s">
        <v>3315</v>
      </c>
      <c r="D304" s="1" t="s">
        <v>9082</v>
      </c>
      <c r="E304" s="1">
        <v>40357</v>
      </c>
      <c r="F304" t="s">
        <v>2992</v>
      </c>
      <c r="G304" t="s">
        <v>4089</v>
      </c>
      <c r="H304" t="s">
        <v>9131</v>
      </c>
      <c r="I304" t="s">
        <v>9132</v>
      </c>
      <c r="J304" s="166" t="s">
        <v>4093</v>
      </c>
      <c r="K304" s="166" t="s">
        <v>4136</v>
      </c>
      <c r="L304" s="166" t="s">
        <v>4092</v>
      </c>
      <c r="M304" s="166" t="s">
        <v>4092</v>
      </c>
      <c r="N304" s="166" t="s">
        <v>4094</v>
      </c>
      <c r="O304" s="166" t="s">
        <v>4094</v>
      </c>
      <c r="P304">
        <v>236</v>
      </c>
      <c r="Q304">
        <v>0</v>
      </c>
    </row>
    <row r="305" spans="1:17">
      <c r="A305" t="s">
        <v>4773</v>
      </c>
      <c r="B305" t="s">
        <v>4774</v>
      </c>
      <c r="C305" t="s">
        <v>3315</v>
      </c>
      <c r="D305" s="1" t="s">
        <v>9082</v>
      </c>
      <c r="E305" s="1">
        <v>40357</v>
      </c>
      <c r="F305" t="s">
        <v>2992</v>
      </c>
      <c r="G305" t="s">
        <v>4089</v>
      </c>
      <c r="H305" t="s">
        <v>9133</v>
      </c>
      <c r="I305" t="s">
        <v>9134</v>
      </c>
      <c r="J305" s="166" t="s">
        <v>4090</v>
      </c>
      <c r="K305" s="166" t="s">
        <v>4091</v>
      </c>
      <c r="L305" s="166" t="s">
        <v>4092</v>
      </c>
      <c r="M305" s="166" t="s">
        <v>4093</v>
      </c>
      <c r="N305" s="166" t="s">
        <v>4094</v>
      </c>
      <c r="O305" s="166" t="s">
        <v>4094</v>
      </c>
      <c r="P305">
        <v>433</v>
      </c>
      <c r="Q305">
        <v>0</v>
      </c>
    </row>
    <row r="306" spans="1:17" ht="24">
      <c r="A306" t="s">
        <v>4727</v>
      </c>
      <c r="B306" t="s">
        <v>4728</v>
      </c>
      <c r="C306" t="s">
        <v>3315</v>
      </c>
      <c r="D306" s="1" t="s">
        <v>9082</v>
      </c>
      <c r="E306" s="1">
        <v>40357</v>
      </c>
      <c r="F306" t="s">
        <v>2992</v>
      </c>
      <c r="G306" t="s">
        <v>4089</v>
      </c>
      <c r="H306" t="s">
        <v>9135</v>
      </c>
      <c r="I306" t="s">
        <v>9136</v>
      </c>
      <c r="J306" s="166" t="s">
        <v>4181</v>
      </c>
      <c r="K306" s="166" t="s">
        <v>4182</v>
      </c>
      <c r="L306" s="166" t="s">
        <v>4102</v>
      </c>
      <c r="M306" s="166" t="s">
        <v>4224</v>
      </c>
      <c r="N306" s="166" t="s">
        <v>4103</v>
      </c>
      <c r="O306" s="166" t="s">
        <v>4090</v>
      </c>
      <c r="P306">
        <v>1669</v>
      </c>
      <c r="Q306">
        <v>0</v>
      </c>
    </row>
    <row r="307" spans="1:17">
      <c r="A307" t="s">
        <v>4787</v>
      </c>
      <c r="B307" t="s">
        <v>4788</v>
      </c>
      <c r="C307" t="s">
        <v>3315</v>
      </c>
      <c r="D307" s="1" t="s">
        <v>9137</v>
      </c>
      <c r="E307" s="1">
        <v>40359</v>
      </c>
      <c r="F307" t="s">
        <v>2992</v>
      </c>
      <c r="G307" t="s">
        <v>4089</v>
      </c>
      <c r="H307" t="s">
        <v>9138</v>
      </c>
      <c r="I307" t="s">
        <v>9139</v>
      </c>
      <c r="J307" s="166" t="s">
        <v>4143</v>
      </c>
      <c r="K307" s="166" t="s">
        <v>4144</v>
      </c>
      <c r="L307" s="166" t="s">
        <v>4094</v>
      </c>
      <c r="M307" s="166" t="s">
        <v>4115</v>
      </c>
      <c r="N307" s="166" t="s">
        <v>4115</v>
      </c>
      <c r="O307" s="166" t="s">
        <v>4094</v>
      </c>
      <c r="P307">
        <v>317</v>
      </c>
      <c r="Q307">
        <v>0</v>
      </c>
    </row>
    <row r="308" spans="1:17" ht="24">
      <c r="A308" t="s">
        <v>4791</v>
      </c>
      <c r="B308" t="s">
        <v>4792</v>
      </c>
      <c r="C308" t="s">
        <v>3315</v>
      </c>
      <c r="D308" s="1" t="s">
        <v>9137</v>
      </c>
      <c r="E308" s="1">
        <v>40359</v>
      </c>
      <c r="F308" t="s">
        <v>2992</v>
      </c>
      <c r="G308" t="s">
        <v>4089</v>
      </c>
      <c r="H308" t="s">
        <v>9140</v>
      </c>
      <c r="I308" t="s">
        <v>9141</v>
      </c>
      <c r="J308" s="166" t="s">
        <v>4093</v>
      </c>
      <c r="K308" s="166" t="s">
        <v>4136</v>
      </c>
      <c r="L308" s="166" t="s">
        <v>4092</v>
      </c>
      <c r="M308" s="166" t="s">
        <v>4094</v>
      </c>
      <c r="N308" s="166" t="s">
        <v>4094</v>
      </c>
      <c r="O308" s="166" t="s">
        <v>4092</v>
      </c>
      <c r="P308">
        <v>561</v>
      </c>
      <c r="Q308">
        <v>0</v>
      </c>
    </row>
    <row r="309" spans="1:17" ht="24">
      <c r="A309" t="s">
        <v>4779</v>
      </c>
      <c r="B309" t="s">
        <v>4780</v>
      </c>
      <c r="C309" t="s">
        <v>3315</v>
      </c>
      <c r="D309" s="1" t="s">
        <v>9137</v>
      </c>
      <c r="E309" s="1">
        <v>40359</v>
      </c>
      <c r="F309" t="s">
        <v>2992</v>
      </c>
      <c r="G309" t="s">
        <v>4089</v>
      </c>
      <c r="H309" t="s">
        <v>9142</v>
      </c>
      <c r="I309" t="s">
        <v>9143</v>
      </c>
      <c r="J309" s="166" t="s">
        <v>4553</v>
      </c>
      <c r="K309" s="166" t="s">
        <v>4554</v>
      </c>
      <c r="L309" s="166" t="s">
        <v>4094</v>
      </c>
      <c r="M309" s="166" t="s">
        <v>4118</v>
      </c>
      <c r="N309" s="166" t="s">
        <v>4224</v>
      </c>
      <c r="O309" s="166" t="s">
        <v>4092</v>
      </c>
      <c r="P309">
        <v>1460</v>
      </c>
      <c r="Q309">
        <v>0</v>
      </c>
    </row>
    <row r="310" spans="1:17" ht="24">
      <c r="A310" t="s">
        <v>4781</v>
      </c>
      <c r="B310" t="s">
        <v>4782</v>
      </c>
      <c r="C310" t="s">
        <v>3315</v>
      </c>
      <c r="D310" s="1" t="s">
        <v>9137</v>
      </c>
      <c r="E310" s="1">
        <v>40359</v>
      </c>
      <c r="F310" t="s">
        <v>2992</v>
      </c>
      <c r="G310" t="s">
        <v>4089</v>
      </c>
      <c r="H310" t="s">
        <v>9144</v>
      </c>
      <c r="I310" t="s">
        <v>9145</v>
      </c>
      <c r="J310" s="166" t="s">
        <v>4176</v>
      </c>
      <c r="K310" s="166" t="s">
        <v>4340</v>
      </c>
      <c r="L310" s="166" t="s">
        <v>4094</v>
      </c>
      <c r="M310" s="166" t="s">
        <v>4143</v>
      </c>
      <c r="N310" s="166" t="s">
        <v>4148</v>
      </c>
      <c r="O310" s="166" t="s">
        <v>4092</v>
      </c>
      <c r="P310">
        <v>1722</v>
      </c>
      <c r="Q310">
        <v>0</v>
      </c>
    </row>
    <row r="311" spans="1:17" ht="24">
      <c r="A311" t="s">
        <v>4789</v>
      </c>
      <c r="B311" t="s">
        <v>4790</v>
      </c>
      <c r="C311" t="s">
        <v>3315</v>
      </c>
      <c r="D311" s="1" t="s">
        <v>9137</v>
      </c>
      <c r="E311" s="1">
        <v>40359</v>
      </c>
      <c r="F311" t="s">
        <v>2992</v>
      </c>
      <c r="G311" t="s">
        <v>4089</v>
      </c>
      <c r="H311" t="s">
        <v>9146</v>
      </c>
      <c r="I311" t="s">
        <v>9147</v>
      </c>
      <c r="J311" s="166" t="s">
        <v>4224</v>
      </c>
      <c r="K311" s="166" t="s">
        <v>4381</v>
      </c>
      <c r="L311" s="166" t="s">
        <v>4094</v>
      </c>
      <c r="M311" s="166" t="s">
        <v>4090</v>
      </c>
      <c r="N311" s="166" t="s">
        <v>4102</v>
      </c>
      <c r="O311" s="166" t="s">
        <v>4093</v>
      </c>
      <c r="P311">
        <v>782</v>
      </c>
      <c r="Q311">
        <v>0</v>
      </c>
    </row>
    <row r="312" spans="1:17">
      <c r="A312" t="s">
        <v>4783</v>
      </c>
      <c r="B312" t="s">
        <v>4784</v>
      </c>
      <c r="C312" t="s">
        <v>3315</v>
      </c>
      <c r="D312" s="1" t="s">
        <v>9137</v>
      </c>
      <c r="E312" s="1">
        <v>40359</v>
      </c>
      <c r="F312" t="s">
        <v>2992</v>
      </c>
      <c r="G312" t="s">
        <v>4089</v>
      </c>
      <c r="H312" t="s">
        <v>9148</v>
      </c>
      <c r="I312" t="s">
        <v>9149</v>
      </c>
      <c r="J312" s="166" t="s">
        <v>4375</v>
      </c>
      <c r="K312" s="166" t="s">
        <v>4376</v>
      </c>
      <c r="L312" s="166" t="s">
        <v>4115</v>
      </c>
      <c r="M312" s="166" t="s">
        <v>4176</v>
      </c>
      <c r="N312" s="166" t="s">
        <v>4161</v>
      </c>
      <c r="O312" s="166" t="s">
        <v>4090</v>
      </c>
      <c r="P312">
        <v>1709</v>
      </c>
      <c r="Q312">
        <v>0</v>
      </c>
    </row>
    <row r="313" spans="1:17" ht="24">
      <c r="A313" t="s">
        <v>4797</v>
      </c>
      <c r="B313" t="s">
        <v>4798</v>
      </c>
      <c r="C313" t="s">
        <v>3315</v>
      </c>
      <c r="D313" s="1" t="s">
        <v>9137</v>
      </c>
      <c r="E313" s="1">
        <v>40359</v>
      </c>
      <c r="F313" t="s">
        <v>2992</v>
      </c>
      <c r="G313" t="s">
        <v>4089</v>
      </c>
      <c r="H313" t="s">
        <v>9150</v>
      </c>
      <c r="I313" t="s">
        <v>9151</v>
      </c>
      <c r="J313" s="166" t="s">
        <v>4224</v>
      </c>
      <c r="K313" s="166" t="s">
        <v>4381</v>
      </c>
      <c r="L313" s="166" t="s">
        <v>4093</v>
      </c>
      <c r="M313" s="166" t="s">
        <v>4090</v>
      </c>
      <c r="N313" s="166" t="s">
        <v>4102</v>
      </c>
      <c r="O313" s="166" t="s">
        <v>4094</v>
      </c>
      <c r="P313">
        <v>558</v>
      </c>
      <c r="Q313">
        <v>0</v>
      </c>
    </row>
    <row r="314" spans="1:17" ht="24">
      <c r="A314" t="s">
        <v>4793</v>
      </c>
      <c r="B314" t="s">
        <v>4794</v>
      </c>
      <c r="C314" t="s">
        <v>3315</v>
      </c>
      <c r="D314" s="1" t="s">
        <v>9137</v>
      </c>
      <c r="E314" s="1">
        <v>40359</v>
      </c>
      <c r="F314" t="s">
        <v>2992</v>
      </c>
      <c r="G314" t="s">
        <v>4089</v>
      </c>
      <c r="H314" t="s">
        <v>9152</v>
      </c>
      <c r="I314" t="s">
        <v>9153</v>
      </c>
      <c r="J314" s="166" t="s">
        <v>4206</v>
      </c>
      <c r="K314" s="166" t="s">
        <v>4207</v>
      </c>
      <c r="L314" s="166" t="s">
        <v>4092</v>
      </c>
      <c r="M314" s="166" t="s">
        <v>4553</v>
      </c>
      <c r="N314" s="166" t="s">
        <v>4124</v>
      </c>
      <c r="O314" s="166" t="s">
        <v>4092</v>
      </c>
      <c r="P314">
        <v>1054</v>
      </c>
      <c r="Q314">
        <v>0</v>
      </c>
    </row>
    <row r="315" spans="1:17" ht="24">
      <c r="A315" t="s">
        <v>4795</v>
      </c>
      <c r="B315" t="s">
        <v>4796</v>
      </c>
      <c r="C315" t="s">
        <v>3315</v>
      </c>
      <c r="D315" s="1" t="s">
        <v>9137</v>
      </c>
      <c r="E315" s="1">
        <v>40359</v>
      </c>
      <c r="F315" t="s">
        <v>2992</v>
      </c>
      <c r="G315" t="s">
        <v>4089</v>
      </c>
      <c r="H315" t="s">
        <v>9154</v>
      </c>
      <c r="I315" t="s">
        <v>9155</v>
      </c>
      <c r="J315" s="166" t="s">
        <v>4090</v>
      </c>
      <c r="K315" s="166" t="s">
        <v>4091</v>
      </c>
      <c r="L315" s="166" t="s">
        <v>4094</v>
      </c>
      <c r="M315" s="166" t="s">
        <v>4093</v>
      </c>
      <c r="N315" s="166" t="s">
        <v>4092</v>
      </c>
      <c r="O315" s="166" t="s">
        <v>4094</v>
      </c>
      <c r="P315">
        <v>430</v>
      </c>
      <c r="Q315">
        <v>0</v>
      </c>
    </row>
    <row r="316" spans="1:17" ht="24">
      <c r="A316" t="s">
        <v>4775</v>
      </c>
      <c r="B316" t="s">
        <v>4776</v>
      </c>
      <c r="C316" t="s">
        <v>3315</v>
      </c>
      <c r="D316" s="1" t="s">
        <v>9137</v>
      </c>
      <c r="E316" s="1">
        <v>40359</v>
      </c>
      <c r="F316" t="s">
        <v>2992</v>
      </c>
      <c r="G316" t="s">
        <v>4089</v>
      </c>
      <c r="H316" t="s">
        <v>9156</v>
      </c>
      <c r="I316" t="s">
        <v>9157</v>
      </c>
      <c r="J316" s="166" t="s">
        <v>4143</v>
      </c>
      <c r="K316" s="166" t="s">
        <v>4144</v>
      </c>
      <c r="L316" s="166" t="s">
        <v>4092</v>
      </c>
      <c r="M316" s="166" t="s">
        <v>4090</v>
      </c>
      <c r="N316" s="166" t="s">
        <v>4115</v>
      </c>
      <c r="O316" s="166" t="s">
        <v>4094</v>
      </c>
      <c r="P316">
        <v>786</v>
      </c>
      <c r="Q316">
        <v>0</v>
      </c>
    </row>
    <row r="317" spans="1:17" ht="24">
      <c r="A317" t="s">
        <v>4777</v>
      </c>
      <c r="B317" t="s">
        <v>4778</v>
      </c>
      <c r="C317" t="s">
        <v>3315</v>
      </c>
      <c r="D317" s="1" t="s">
        <v>9137</v>
      </c>
      <c r="E317" s="1">
        <v>40359</v>
      </c>
      <c r="F317" t="s">
        <v>2992</v>
      </c>
      <c r="G317" t="s">
        <v>4089</v>
      </c>
      <c r="H317" t="s">
        <v>9158</v>
      </c>
      <c r="I317" t="s">
        <v>9159</v>
      </c>
      <c r="J317" s="166" t="s">
        <v>4094</v>
      </c>
      <c r="K317" s="166" t="s">
        <v>4158</v>
      </c>
      <c r="L317" s="166" t="s">
        <v>4094</v>
      </c>
      <c r="M317" s="166" t="s">
        <v>4094</v>
      </c>
      <c r="N317" s="166" t="s">
        <v>4094</v>
      </c>
      <c r="O317" s="166" t="s">
        <v>4094</v>
      </c>
      <c r="P317">
        <v>382</v>
      </c>
      <c r="Q317">
        <v>0</v>
      </c>
    </row>
    <row r="318" spans="1:17" ht="24">
      <c r="A318" t="s">
        <v>4785</v>
      </c>
      <c r="B318" t="s">
        <v>4786</v>
      </c>
      <c r="C318" t="s">
        <v>3315</v>
      </c>
      <c r="D318" s="1" t="s">
        <v>9137</v>
      </c>
      <c r="E318" s="1">
        <v>40359</v>
      </c>
      <c r="F318" t="s">
        <v>2992</v>
      </c>
      <c r="G318" t="s">
        <v>4089</v>
      </c>
      <c r="H318" t="s">
        <v>9160</v>
      </c>
      <c r="I318" t="s">
        <v>9161</v>
      </c>
      <c r="J318" s="166" t="s">
        <v>4355</v>
      </c>
      <c r="K318" s="166" t="s">
        <v>4356</v>
      </c>
      <c r="L318" s="166" t="s">
        <v>4115</v>
      </c>
      <c r="M318" s="166" t="s">
        <v>4089</v>
      </c>
      <c r="N318" s="166" t="s">
        <v>4113</v>
      </c>
      <c r="O318" s="166" t="s">
        <v>4094</v>
      </c>
      <c r="P318">
        <v>655</v>
      </c>
      <c r="Q318">
        <v>0</v>
      </c>
    </row>
    <row r="319" spans="1:17">
      <c r="A319" t="s">
        <v>4805</v>
      </c>
      <c r="B319" t="s">
        <v>4806</v>
      </c>
      <c r="C319" t="s">
        <v>3315</v>
      </c>
      <c r="D319" s="1" t="s">
        <v>9162</v>
      </c>
      <c r="E319" s="1">
        <v>40360</v>
      </c>
      <c r="F319" t="s">
        <v>2992</v>
      </c>
      <c r="G319" t="s">
        <v>4089</v>
      </c>
      <c r="H319" t="s">
        <v>9163</v>
      </c>
      <c r="I319" t="s">
        <v>9164</v>
      </c>
      <c r="J319" s="166" t="s">
        <v>4224</v>
      </c>
      <c r="K319" s="166" t="s">
        <v>4381</v>
      </c>
      <c r="L319" s="166" t="s">
        <v>4093</v>
      </c>
      <c r="M319" s="166" t="s">
        <v>4090</v>
      </c>
      <c r="N319" s="166" t="s">
        <v>4102</v>
      </c>
      <c r="O319" s="166" t="s">
        <v>4094</v>
      </c>
      <c r="P319">
        <v>749</v>
      </c>
      <c r="Q319">
        <v>0</v>
      </c>
    </row>
    <row r="320" spans="1:17">
      <c r="A320" t="s">
        <v>4799</v>
      </c>
      <c r="B320" t="s">
        <v>4800</v>
      </c>
      <c r="C320" t="s">
        <v>3315</v>
      </c>
      <c r="D320" s="1" t="s">
        <v>9162</v>
      </c>
      <c r="E320" s="1">
        <v>40360</v>
      </c>
      <c r="F320" t="s">
        <v>2992</v>
      </c>
      <c r="G320" t="s">
        <v>4089</v>
      </c>
      <c r="H320" t="s">
        <v>9165</v>
      </c>
      <c r="I320" t="s">
        <v>9166</v>
      </c>
      <c r="J320" s="166" t="s">
        <v>4115</v>
      </c>
      <c r="K320" s="166" t="s">
        <v>4133</v>
      </c>
      <c r="L320" s="166" t="s">
        <v>4094</v>
      </c>
      <c r="M320" s="166" t="s">
        <v>4093</v>
      </c>
      <c r="N320" s="166" t="s">
        <v>4092</v>
      </c>
      <c r="O320" s="166" t="s">
        <v>4092</v>
      </c>
      <c r="P320">
        <v>1139</v>
      </c>
      <c r="Q320">
        <v>0</v>
      </c>
    </row>
    <row r="321" spans="1:26">
      <c r="A321" t="s">
        <v>4803</v>
      </c>
      <c r="B321" t="s">
        <v>4804</v>
      </c>
      <c r="C321" t="s">
        <v>3315</v>
      </c>
      <c r="D321" s="1" t="s">
        <v>9162</v>
      </c>
      <c r="E321" s="1">
        <v>40360</v>
      </c>
      <c r="F321" t="s">
        <v>2992</v>
      </c>
      <c r="G321" t="s">
        <v>4089</v>
      </c>
      <c r="H321" t="s">
        <v>9167</v>
      </c>
      <c r="I321" t="s">
        <v>9168</v>
      </c>
      <c r="J321" s="166" t="s">
        <v>4090</v>
      </c>
      <c r="K321" s="166" t="s">
        <v>4091</v>
      </c>
      <c r="L321" s="166" t="s">
        <v>4094</v>
      </c>
      <c r="M321" s="166" t="s">
        <v>4093</v>
      </c>
      <c r="N321" s="166" t="s">
        <v>4092</v>
      </c>
      <c r="O321" s="166" t="s">
        <v>4094</v>
      </c>
      <c r="P321">
        <v>1471</v>
      </c>
      <c r="Q321">
        <v>0</v>
      </c>
    </row>
    <row r="322" spans="1:26" ht="24">
      <c r="A322" t="s">
        <v>4801</v>
      </c>
      <c r="B322" t="s">
        <v>4802</v>
      </c>
      <c r="C322" t="s">
        <v>3315</v>
      </c>
      <c r="D322" s="1" t="s">
        <v>9162</v>
      </c>
      <c r="E322" s="1">
        <v>40360</v>
      </c>
      <c r="F322" t="s">
        <v>2992</v>
      </c>
      <c r="G322" t="s">
        <v>4089</v>
      </c>
      <c r="H322" t="s">
        <v>9169</v>
      </c>
      <c r="I322" t="s">
        <v>9170</v>
      </c>
      <c r="J322" s="166" t="s">
        <v>4090</v>
      </c>
      <c r="K322" s="166" t="s">
        <v>4091</v>
      </c>
      <c r="L322" s="166" t="s">
        <v>4094</v>
      </c>
      <c r="M322" s="166" t="s">
        <v>4093</v>
      </c>
      <c r="N322" s="166" t="s">
        <v>4092</v>
      </c>
      <c r="O322" s="166" t="s">
        <v>4094</v>
      </c>
      <c r="P322">
        <v>700</v>
      </c>
      <c r="Q322">
        <v>0</v>
      </c>
    </row>
    <row r="323" spans="1:26" ht="24">
      <c r="A323" t="s">
        <v>4815</v>
      </c>
      <c r="B323" t="s">
        <v>4816</v>
      </c>
      <c r="C323" t="s">
        <v>3315</v>
      </c>
      <c r="D323" s="1" t="s">
        <v>9171</v>
      </c>
      <c r="E323" s="1">
        <v>40364</v>
      </c>
      <c r="F323" t="s">
        <v>2992</v>
      </c>
      <c r="G323" t="s">
        <v>4089</v>
      </c>
      <c r="H323" t="s">
        <v>9172</v>
      </c>
      <c r="I323" t="s">
        <v>9173</v>
      </c>
      <c r="J323" s="166" t="s">
        <v>4090</v>
      </c>
      <c r="K323" s="166" t="s">
        <v>4091</v>
      </c>
      <c r="L323" s="166" t="s">
        <v>4094</v>
      </c>
      <c r="M323" s="166" t="s">
        <v>4092</v>
      </c>
      <c r="N323" s="166" t="s">
        <v>4092</v>
      </c>
      <c r="O323" s="166" t="s">
        <v>4092</v>
      </c>
      <c r="P323">
        <v>385</v>
      </c>
      <c r="Q323">
        <v>0</v>
      </c>
    </row>
    <row r="324" spans="1:26" ht="24">
      <c r="A324" t="s">
        <v>4811</v>
      </c>
      <c r="B324" t="s">
        <v>4812</v>
      </c>
      <c r="C324" t="s">
        <v>3315</v>
      </c>
      <c r="D324" s="1" t="s">
        <v>9171</v>
      </c>
      <c r="E324" s="1">
        <v>40364</v>
      </c>
      <c r="F324" t="s">
        <v>2992</v>
      </c>
      <c r="G324" t="s">
        <v>4089</v>
      </c>
      <c r="H324" t="s">
        <v>9174</v>
      </c>
      <c r="I324" t="s">
        <v>9175</v>
      </c>
      <c r="J324" s="166" t="s">
        <v>4104</v>
      </c>
      <c r="K324" s="166" t="s">
        <v>4147</v>
      </c>
      <c r="L324" s="166" t="s">
        <v>4092</v>
      </c>
      <c r="M324" s="166" t="s">
        <v>4115</v>
      </c>
      <c r="N324" s="166" t="s">
        <v>4093</v>
      </c>
      <c r="O324" s="166" t="s">
        <v>4093</v>
      </c>
      <c r="P324">
        <v>963</v>
      </c>
      <c r="Q324">
        <v>0</v>
      </c>
    </row>
    <row r="325" spans="1:26">
      <c r="A325" t="s">
        <v>4809</v>
      </c>
      <c r="B325" t="s">
        <v>4810</v>
      </c>
      <c r="C325" t="s">
        <v>3315</v>
      </c>
      <c r="D325" s="1" t="s">
        <v>9171</v>
      </c>
      <c r="E325" s="1">
        <v>40364</v>
      </c>
      <c r="F325" t="s">
        <v>2992</v>
      </c>
      <c r="G325" t="s">
        <v>4089</v>
      </c>
      <c r="H325" t="s">
        <v>9176</v>
      </c>
      <c r="I325" t="s">
        <v>9177</v>
      </c>
      <c r="J325" s="166" t="s">
        <v>4355</v>
      </c>
      <c r="K325" s="166" t="s">
        <v>4356</v>
      </c>
      <c r="L325" s="166" t="s">
        <v>4107</v>
      </c>
      <c r="M325" s="166" t="s">
        <v>4124</v>
      </c>
      <c r="N325" s="166" t="s">
        <v>4118</v>
      </c>
      <c r="O325" s="166" t="s">
        <v>4094</v>
      </c>
      <c r="P325">
        <v>1066</v>
      </c>
      <c r="Q325">
        <v>0</v>
      </c>
    </row>
    <row r="326" spans="1:26" ht="24">
      <c r="A326" t="s">
        <v>4807</v>
      </c>
      <c r="B326" t="s">
        <v>4808</v>
      </c>
      <c r="C326" t="s">
        <v>3315</v>
      </c>
      <c r="D326" s="1" t="s">
        <v>9171</v>
      </c>
      <c r="E326" s="1">
        <v>40364</v>
      </c>
      <c r="F326" t="s">
        <v>2992</v>
      </c>
      <c r="G326" t="s">
        <v>4089</v>
      </c>
      <c r="H326" t="s">
        <v>9178</v>
      </c>
      <c r="I326" t="s">
        <v>9179</v>
      </c>
      <c r="J326" s="166" t="s">
        <v>4094</v>
      </c>
      <c r="K326" s="166" t="s">
        <v>4158</v>
      </c>
      <c r="L326" s="166" t="s">
        <v>4094</v>
      </c>
      <c r="M326" s="166" t="s">
        <v>4094</v>
      </c>
      <c r="N326" s="166" t="s">
        <v>4094</v>
      </c>
      <c r="O326" s="166" t="s">
        <v>4094</v>
      </c>
      <c r="P326">
        <v>605</v>
      </c>
      <c r="Q326">
        <v>0</v>
      </c>
    </row>
    <row r="327" spans="1:26" ht="24">
      <c r="A327" t="s">
        <v>4813</v>
      </c>
      <c r="B327" t="s">
        <v>4814</v>
      </c>
      <c r="C327" t="s">
        <v>3315</v>
      </c>
      <c r="D327" s="1" t="s">
        <v>9171</v>
      </c>
      <c r="E327" s="1">
        <v>40364</v>
      </c>
      <c r="F327" t="s">
        <v>2992</v>
      </c>
      <c r="G327" t="s">
        <v>4089</v>
      </c>
      <c r="H327" t="s">
        <v>9180</v>
      </c>
      <c r="I327" t="s">
        <v>9181</v>
      </c>
      <c r="J327" s="166" t="s">
        <v>4090</v>
      </c>
      <c r="K327" s="166" t="s">
        <v>4091</v>
      </c>
      <c r="L327" s="166" t="s">
        <v>4092</v>
      </c>
      <c r="M327" s="166" t="s">
        <v>4093</v>
      </c>
      <c r="N327" s="166" t="s">
        <v>4094</v>
      </c>
      <c r="O327" s="166" t="s">
        <v>4094</v>
      </c>
      <c r="P327">
        <v>662</v>
      </c>
      <c r="Q327">
        <v>0</v>
      </c>
    </row>
    <row r="328" spans="1:26">
      <c r="A328" t="s">
        <v>4823</v>
      </c>
      <c r="B328" t="s">
        <v>4824</v>
      </c>
      <c r="C328" t="s">
        <v>3315</v>
      </c>
      <c r="D328" s="1" t="s">
        <v>9182</v>
      </c>
      <c r="E328" s="1">
        <v>40365</v>
      </c>
      <c r="F328" t="s">
        <v>2992</v>
      </c>
      <c r="G328" t="s">
        <v>4089</v>
      </c>
      <c r="H328" t="s">
        <v>9183</v>
      </c>
      <c r="I328" t="s">
        <v>9184</v>
      </c>
      <c r="J328" s="166" t="s">
        <v>4090</v>
      </c>
      <c r="K328" s="166" t="s">
        <v>4091</v>
      </c>
      <c r="L328" s="166" t="s">
        <v>4094</v>
      </c>
      <c r="M328" s="166" t="s">
        <v>4090</v>
      </c>
      <c r="N328" s="166" t="s">
        <v>4094</v>
      </c>
      <c r="O328" s="166" t="s">
        <v>4094</v>
      </c>
      <c r="P328">
        <v>734</v>
      </c>
      <c r="Q328">
        <v>0</v>
      </c>
    </row>
    <row r="329" spans="1:26" ht="24">
      <c r="A329" t="s">
        <v>4821</v>
      </c>
      <c r="B329" t="s">
        <v>4822</v>
      </c>
      <c r="C329" t="s">
        <v>3315</v>
      </c>
      <c r="D329" s="1" t="s">
        <v>9182</v>
      </c>
      <c r="E329" s="1">
        <v>40365</v>
      </c>
      <c r="F329" t="s">
        <v>2992</v>
      </c>
      <c r="G329" t="s">
        <v>4089</v>
      </c>
      <c r="H329" t="s">
        <v>9185</v>
      </c>
      <c r="I329" t="s">
        <v>9186</v>
      </c>
      <c r="J329" s="166" t="s">
        <v>4090</v>
      </c>
      <c r="K329" s="166" t="s">
        <v>4091</v>
      </c>
      <c r="L329" s="166" t="s">
        <v>4094</v>
      </c>
      <c r="M329" s="166" t="s">
        <v>4093</v>
      </c>
      <c r="N329" s="166" t="s">
        <v>4092</v>
      </c>
      <c r="O329" s="166" t="s">
        <v>4094</v>
      </c>
      <c r="P329">
        <v>1020</v>
      </c>
      <c r="Q329">
        <v>0</v>
      </c>
    </row>
    <row r="330" spans="1:26">
      <c r="A330" t="s">
        <v>4819</v>
      </c>
      <c r="B330" t="s">
        <v>4820</v>
      </c>
      <c r="C330" t="s">
        <v>3315</v>
      </c>
      <c r="D330" s="1" t="s">
        <v>9182</v>
      </c>
      <c r="E330" s="1">
        <v>40365</v>
      </c>
      <c r="F330" t="s">
        <v>2992</v>
      </c>
      <c r="G330" t="s">
        <v>4089</v>
      </c>
      <c r="H330" t="s">
        <v>9187</v>
      </c>
      <c r="I330" t="s">
        <v>9188</v>
      </c>
      <c r="J330" s="166" t="s">
        <v>4093</v>
      </c>
      <c r="K330" s="166" t="s">
        <v>4136</v>
      </c>
      <c r="L330" s="166" t="s">
        <v>4094</v>
      </c>
      <c r="M330" s="166" t="s">
        <v>4094</v>
      </c>
      <c r="N330" s="166" t="s">
        <v>4093</v>
      </c>
      <c r="O330" s="166" t="s">
        <v>4094</v>
      </c>
      <c r="P330">
        <v>722</v>
      </c>
      <c r="Q330">
        <v>0</v>
      </c>
    </row>
    <row r="331" spans="1:26" ht="24">
      <c r="A331" t="s">
        <v>4817</v>
      </c>
      <c r="B331" t="s">
        <v>4818</v>
      </c>
      <c r="C331" t="s">
        <v>3315</v>
      </c>
      <c r="D331" s="1" t="s">
        <v>9182</v>
      </c>
      <c r="E331" s="1">
        <v>40365</v>
      </c>
      <c r="F331" t="s">
        <v>2992</v>
      </c>
      <c r="G331" t="s">
        <v>4089</v>
      </c>
      <c r="H331" t="s">
        <v>9189</v>
      </c>
      <c r="I331" t="s">
        <v>9190</v>
      </c>
      <c r="J331" s="166" t="s">
        <v>4100</v>
      </c>
      <c r="K331" s="166" t="s">
        <v>4101</v>
      </c>
      <c r="L331" s="166" t="s">
        <v>4094</v>
      </c>
      <c r="M331" s="166" t="s">
        <v>4113</v>
      </c>
      <c r="N331" s="166" t="s">
        <v>4103</v>
      </c>
      <c r="O331" s="166" t="s">
        <v>4093</v>
      </c>
      <c r="P331">
        <v>802</v>
      </c>
      <c r="Q331">
        <v>0</v>
      </c>
    </row>
    <row r="332" spans="1:26" ht="24">
      <c r="A332" t="s">
        <v>4825</v>
      </c>
      <c r="B332" t="s">
        <v>4826</v>
      </c>
      <c r="C332" t="s">
        <v>3315</v>
      </c>
      <c r="D332" s="1" t="s">
        <v>9191</v>
      </c>
      <c r="E332" s="1">
        <v>40366</v>
      </c>
      <c r="F332" t="s">
        <v>2992</v>
      </c>
      <c r="G332" t="s">
        <v>4089</v>
      </c>
      <c r="H332" t="s">
        <v>9192</v>
      </c>
      <c r="I332" t="s">
        <v>9193</v>
      </c>
      <c r="J332" s="166" t="s">
        <v>4113</v>
      </c>
      <c r="K332" s="166" t="s">
        <v>4114</v>
      </c>
      <c r="L332" s="166" t="s">
        <v>4092</v>
      </c>
      <c r="M332" s="166" t="s">
        <v>4224</v>
      </c>
      <c r="N332" s="166" t="s">
        <v>4093</v>
      </c>
      <c r="O332" s="166" t="s">
        <v>4094</v>
      </c>
      <c r="P332">
        <v>459</v>
      </c>
      <c r="Q332">
        <v>0</v>
      </c>
    </row>
    <row r="333" spans="1:26" ht="24">
      <c r="A333" t="s">
        <v>4832</v>
      </c>
      <c r="B333" t="s">
        <v>4833</v>
      </c>
      <c r="C333" t="s">
        <v>3315</v>
      </c>
      <c r="D333" s="1" t="s">
        <v>3352</v>
      </c>
      <c r="E333" s="1">
        <v>40367</v>
      </c>
      <c r="F333" t="s">
        <v>2992</v>
      </c>
      <c r="G333" t="s">
        <v>4089</v>
      </c>
      <c r="H333" t="s">
        <v>9194</v>
      </c>
      <c r="I333" t="s">
        <v>9195</v>
      </c>
      <c r="J333" s="166" t="s">
        <v>4102</v>
      </c>
      <c r="K333" s="166" t="s">
        <v>4240</v>
      </c>
      <c r="L333" s="166" t="s">
        <v>4090</v>
      </c>
      <c r="M333" s="166" t="s">
        <v>4092</v>
      </c>
      <c r="N333" s="166" t="s">
        <v>4093</v>
      </c>
      <c r="O333" s="166" t="s">
        <v>4094</v>
      </c>
      <c r="P333">
        <v>783</v>
      </c>
      <c r="Q333">
        <v>0</v>
      </c>
    </row>
    <row r="334" spans="1:26">
      <c r="A334" t="s">
        <v>4827</v>
      </c>
      <c r="B334" t="s">
        <v>4828</v>
      </c>
      <c r="C334" t="s">
        <v>3315</v>
      </c>
      <c r="D334" s="1" t="s">
        <v>3352</v>
      </c>
      <c r="E334" s="1">
        <v>40367</v>
      </c>
      <c r="F334" t="s">
        <v>2992</v>
      </c>
      <c r="G334" t="s">
        <v>4089</v>
      </c>
      <c r="H334" t="s">
        <v>9196</v>
      </c>
      <c r="I334" t="s">
        <v>9197</v>
      </c>
      <c r="J334" s="166" t="s">
        <v>4829</v>
      </c>
      <c r="K334" s="166" t="s">
        <v>4830</v>
      </c>
      <c r="L334" s="166" t="s">
        <v>4148</v>
      </c>
      <c r="M334" s="166" t="s">
        <v>4831</v>
      </c>
      <c r="N334" s="166" t="s">
        <v>4174</v>
      </c>
      <c r="O334" s="166" t="s">
        <v>4102</v>
      </c>
      <c r="P334">
        <v>3805</v>
      </c>
      <c r="Q334">
        <v>0</v>
      </c>
    </row>
    <row r="335" spans="1:26" ht="48">
      <c r="A335" t="s">
        <v>3350</v>
      </c>
      <c r="B335" t="s">
        <v>3351</v>
      </c>
      <c r="C335" t="s">
        <v>3315</v>
      </c>
      <c r="D335" s="1" t="s">
        <v>3352</v>
      </c>
      <c r="E335" s="1">
        <v>40367</v>
      </c>
      <c r="F335" t="s">
        <v>2992</v>
      </c>
      <c r="G335" t="s">
        <v>4089</v>
      </c>
      <c r="H335" t="s">
        <v>3353</v>
      </c>
      <c r="I335" t="s">
        <v>3354</v>
      </c>
      <c r="J335" s="166" t="s">
        <v>4089</v>
      </c>
      <c r="K335" s="166" t="s">
        <v>4333</v>
      </c>
      <c r="L335" s="166" t="s">
        <v>4107</v>
      </c>
      <c r="M335" s="166" t="s">
        <v>4107</v>
      </c>
      <c r="N335" s="166" t="s">
        <v>4093</v>
      </c>
      <c r="O335" s="166" t="s">
        <v>4094</v>
      </c>
      <c r="P335">
        <v>597</v>
      </c>
      <c r="Q335">
        <v>153</v>
      </c>
      <c r="R335" t="s">
        <v>1813</v>
      </c>
      <c r="S335" t="s">
        <v>3355</v>
      </c>
      <c r="T335" t="s">
        <v>3356</v>
      </c>
      <c r="U335" t="s">
        <v>3357</v>
      </c>
      <c r="V335">
        <v>370</v>
      </c>
      <c r="W335">
        <v>3</v>
      </c>
      <c r="X335">
        <v>3</v>
      </c>
      <c r="Y335">
        <v>0</v>
      </c>
      <c r="Z335">
        <v>5</v>
      </c>
    </row>
    <row r="336" spans="1:26" ht="24">
      <c r="A336" t="s">
        <v>4834</v>
      </c>
      <c r="B336" t="s">
        <v>4835</v>
      </c>
      <c r="C336" t="s">
        <v>3315</v>
      </c>
      <c r="D336" s="1" t="s">
        <v>3352</v>
      </c>
      <c r="E336" s="1">
        <v>40367</v>
      </c>
      <c r="F336" t="s">
        <v>2992</v>
      </c>
      <c r="G336" t="s">
        <v>4089</v>
      </c>
      <c r="H336" t="s">
        <v>9198</v>
      </c>
      <c r="I336" t="s">
        <v>9199</v>
      </c>
      <c r="J336" s="166" t="s">
        <v>4102</v>
      </c>
      <c r="K336" s="166" t="s">
        <v>4240</v>
      </c>
      <c r="L336" s="166" t="s">
        <v>4093</v>
      </c>
      <c r="M336" s="166" t="s">
        <v>4092</v>
      </c>
      <c r="N336" s="166" t="s">
        <v>4090</v>
      </c>
      <c r="O336" s="166" t="s">
        <v>4094</v>
      </c>
      <c r="P336">
        <v>742</v>
      </c>
      <c r="Q336">
        <v>0</v>
      </c>
    </row>
    <row r="337" spans="1:25">
      <c r="A337" t="s">
        <v>4836</v>
      </c>
      <c r="B337" t="s">
        <v>4837</v>
      </c>
      <c r="C337" t="s">
        <v>3315</v>
      </c>
      <c r="D337" s="1" t="s">
        <v>9200</v>
      </c>
      <c r="E337" s="1">
        <v>40368</v>
      </c>
      <c r="F337" t="s">
        <v>2992</v>
      </c>
      <c r="G337" t="s">
        <v>4089</v>
      </c>
      <c r="H337" t="s">
        <v>9201</v>
      </c>
      <c r="I337" t="s">
        <v>9202</v>
      </c>
      <c r="J337" s="166" t="s">
        <v>4094</v>
      </c>
      <c r="K337" s="166" t="s">
        <v>4158</v>
      </c>
      <c r="L337" s="166" t="s">
        <v>4094</v>
      </c>
      <c r="M337" s="166" t="s">
        <v>4094</v>
      </c>
      <c r="N337" s="166" t="s">
        <v>4094</v>
      </c>
      <c r="O337" s="166" t="s">
        <v>4094</v>
      </c>
      <c r="P337">
        <v>1411</v>
      </c>
      <c r="Q337">
        <v>0</v>
      </c>
    </row>
    <row r="338" spans="1:25">
      <c r="A338" t="s">
        <v>4844</v>
      </c>
      <c r="B338" t="s">
        <v>4845</v>
      </c>
      <c r="C338" t="s">
        <v>3315</v>
      </c>
      <c r="D338" s="1" t="s">
        <v>9203</v>
      </c>
      <c r="E338" s="1">
        <v>40371</v>
      </c>
      <c r="F338" t="s">
        <v>2992</v>
      </c>
      <c r="G338" t="s">
        <v>4089</v>
      </c>
      <c r="H338" t="s">
        <v>9204</v>
      </c>
      <c r="I338" t="s">
        <v>9205</v>
      </c>
      <c r="J338" s="166" t="s">
        <v>4176</v>
      </c>
      <c r="K338" s="166" t="s">
        <v>4340</v>
      </c>
      <c r="L338" s="166" t="s">
        <v>4092</v>
      </c>
      <c r="M338" s="166" t="s">
        <v>4148</v>
      </c>
      <c r="N338" s="166" t="s">
        <v>4148</v>
      </c>
      <c r="O338" s="166" t="s">
        <v>4092</v>
      </c>
      <c r="P338">
        <v>2327</v>
      </c>
      <c r="Q338">
        <v>0</v>
      </c>
    </row>
    <row r="339" spans="1:25" ht="36">
      <c r="A339" t="s">
        <v>4838</v>
      </c>
      <c r="B339" t="s">
        <v>4839</v>
      </c>
      <c r="C339" t="s">
        <v>3315</v>
      </c>
      <c r="D339" s="1" t="s">
        <v>9203</v>
      </c>
      <c r="E339" s="1">
        <v>40371</v>
      </c>
      <c r="F339" t="s">
        <v>2992</v>
      </c>
      <c r="G339" t="s">
        <v>4089</v>
      </c>
      <c r="H339" t="s">
        <v>9206</v>
      </c>
      <c r="I339" t="s">
        <v>9207</v>
      </c>
      <c r="J339" s="166" t="s">
        <v>4208</v>
      </c>
      <c r="K339" s="166" t="s">
        <v>4298</v>
      </c>
      <c r="L339" s="166" t="s">
        <v>4094</v>
      </c>
      <c r="M339" s="166" t="s">
        <v>4143</v>
      </c>
      <c r="N339" s="166" t="s">
        <v>4104</v>
      </c>
      <c r="O339" s="166" t="s">
        <v>4092</v>
      </c>
      <c r="P339">
        <v>865</v>
      </c>
      <c r="Q339">
        <v>0</v>
      </c>
    </row>
    <row r="340" spans="1:25" ht="24">
      <c r="A340" t="s">
        <v>4840</v>
      </c>
      <c r="B340" t="s">
        <v>4841</v>
      </c>
      <c r="C340" t="s">
        <v>3315</v>
      </c>
      <c r="D340" s="1" t="s">
        <v>9203</v>
      </c>
      <c r="E340" s="1">
        <v>40371</v>
      </c>
      <c r="F340" t="s">
        <v>2992</v>
      </c>
      <c r="G340" t="s">
        <v>4089</v>
      </c>
      <c r="H340" t="s">
        <v>9208</v>
      </c>
      <c r="I340" t="s">
        <v>9209</v>
      </c>
      <c r="J340" s="166" t="s">
        <v>4089</v>
      </c>
      <c r="K340" s="166" t="s">
        <v>4333</v>
      </c>
      <c r="L340" s="166" t="s">
        <v>4092</v>
      </c>
      <c r="M340" s="166" t="s">
        <v>4107</v>
      </c>
      <c r="N340" s="166" t="s">
        <v>4102</v>
      </c>
      <c r="O340" s="166" t="s">
        <v>4094</v>
      </c>
      <c r="P340">
        <v>688</v>
      </c>
      <c r="Q340">
        <v>0</v>
      </c>
    </row>
    <row r="341" spans="1:25">
      <c r="A341" t="s">
        <v>4842</v>
      </c>
      <c r="B341" t="s">
        <v>4843</v>
      </c>
      <c r="C341" t="s">
        <v>3315</v>
      </c>
      <c r="D341" s="1" t="s">
        <v>9203</v>
      </c>
      <c r="E341" s="1">
        <v>40371</v>
      </c>
      <c r="F341" t="s">
        <v>2992</v>
      </c>
      <c r="G341" t="s">
        <v>4089</v>
      </c>
      <c r="H341" t="s">
        <v>9210</v>
      </c>
      <c r="I341" t="s">
        <v>9211</v>
      </c>
      <c r="J341" s="166" t="s">
        <v>4104</v>
      </c>
      <c r="K341" s="166" t="s">
        <v>4147</v>
      </c>
      <c r="L341" s="166" t="s">
        <v>4094</v>
      </c>
      <c r="M341" s="166" t="s">
        <v>4115</v>
      </c>
      <c r="N341" s="166" t="s">
        <v>4115</v>
      </c>
      <c r="O341" s="166" t="s">
        <v>4092</v>
      </c>
      <c r="P341">
        <v>1094</v>
      </c>
      <c r="Q341">
        <v>0</v>
      </c>
    </row>
    <row r="342" spans="1:25">
      <c r="A342" t="s">
        <v>4848</v>
      </c>
      <c r="B342" t="s">
        <v>4849</v>
      </c>
      <c r="C342" t="s">
        <v>3315</v>
      </c>
      <c r="D342" s="1" t="s">
        <v>9212</v>
      </c>
      <c r="E342" s="1">
        <v>40375</v>
      </c>
      <c r="F342" t="s">
        <v>2992</v>
      </c>
      <c r="G342" t="s">
        <v>4089</v>
      </c>
      <c r="H342" t="s">
        <v>9213</v>
      </c>
      <c r="I342" t="s">
        <v>9214</v>
      </c>
      <c r="J342" s="166" t="s">
        <v>4089</v>
      </c>
      <c r="K342" s="166" t="s">
        <v>4333</v>
      </c>
      <c r="L342" s="166" t="s">
        <v>4093</v>
      </c>
      <c r="M342" s="166" t="s">
        <v>4107</v>
      </c>
      <c r="N342" s="166" t="s">
        <v>4107</v>
      </c>
      <c r="O342" s="166" t="s">
        <v>4094</v>
      </c>
      <c r="P342">
        <v>243</v>
      </c>
      <c r="Q342">
        <v>0</v>
      </c>
    </row>
    <row r="343" spans="1:25">
      <c r="A343" t="s">
        <v>4850</v>
      </c>
      <c r="B343" t="s">
        <v>4851</v>
      </c>
      <c r="C343" t="s">
        <v>3315</v>
      </c>
      <c r="D343" s="1" t="s">
        <v>9212</v>
      </c>
      <c r="E343" s="1">
        <v>40375</v>
      </c>
      <c r="F343" t="s">
        <v>2992</v>
      </c>
      <c r="G343" t="s">
        <v>4089</v>
      </c>
      <c r="H343" t="s">
        <v>9215</v>
      </c>
      <c r="I343" t="s">
        <v>9216</v>
      </c>
      <c r="J343" s="166" t="s">
        <v>4092</v>
      </c>
      <c r="K343" s="166" t="s">
        <v>4097</v>
      </c>
      <c r="L343" s="166" t="s">
        <v>4092</v>
      </c>
      <c r="M343" s="166" t="s">
        <v>4094</v>
      </c>
      <c r="N343" s="166" t="s">
        <v>4094</v>
      </c>
      <c r="O343" s="166" t="s">
        <v>4094</v>
      </c>
      <c r="P343">
        <v>197</v>
      </c>
      <c r="Q343">
        <v>0</v>
      </c>
    </row>
    <row r="344" spans="1:25">
      <c r="A344" t="s">
        <v>4846</v>
      </c>
      <c r="B344" t="s">
        <v>4847</v>
      </c>
      <c r="C344" t="s">
        <v>3315</v>
      </c>
      <c r="D344" s="1" t="s">
        <v>9212</v>
      </c>
      <c r="E344" s="1">
        <v>40375</v>
      </c>
      <c r="F344" t="s">
        <v>2992</v>
      </c>
      <c r="G344" t="s">
        <v>4089</v>
      </c>
      <c r="H344" t="s">
        <v>9217</v>
      </c>
      <c r="I344" t="s">
        <v>9218</v>
      </c>
      <c r="J344" s="166" t="s">
        <v>4092</v>
      </c>
      <c r="K344" s="166" t="s">
        <v>4097</v>
      </c>
      <c r="L344" s="166" t="s">
        <v>4094</v>
      </c>
      <c r="M344" s="166" t="s">
        <v>4094</v>
      </c>
      <c r="N344" s="166" t="s">
        <v>4092</v>
      </c>
      <c r="O344" s="166" t="s">
        <v>4094</v>
      </c>
      <c r="P344">
        <v>713</v>
      </c>
      <c r="Q344">
        <v>0</v>
      </c>
    </row>
    <row r="345" spans="1:25">
      <c r="A345" t="s">
        <v>4852</v>
      </c>
      <c r="B345" t="s">
        <v>4853</v>
      </c>
      <c r="C345" t="s">
        <v>3315</v>
      </c>
      <c r="D345" s="1" t="s">
        <v>9212</v>
      </c>
      <c r="E345" s="1">
        <v>40375</v>
      </c>
      <c r="F345" t="s">
        <v>2992</v>
      </c>
      <c r="G345" t="s">
        <v>4089</v>
      </c>
      <c r="H345" t="s">
        <v>9219</v>
      </c>
      <c r="I345" t="s">
        <v>9220</v>
      </c>
      <c r="J345" s="166" t="s">
        <v>4093</v>
      </c>
      <c r="K345" s="166" t="s">
        <v>4136</v>
      </c>
      <c r="L345" s="166" t="s">
        <v>4092</v>
      </c>
      <c r="M345" s="166" t="s">
        <v>4094</v>
      </c>
      <c r="N345" s="166" t="s">
        <v>4092</v>
      </c>
      <c r="O345" s="166" t="s">
        <v>4094</v>
      </c>
      <c r="P345">
        <v>352</v>
      </c>
      <c r="Q345">
        <v>0</v>
      </c>
    </row>
    <row r="346" spans="1:25">
      <c r="A346" t="s">
        <v>4858</v>
      </c>
      <c r="B346" t="s">
        <v>4859</v>
      </c>
      <c r="C346" t="s">
        <v>3315</v>
      </c>
      <c r="D346" s="1" t="s">
        <v>9212</v>
      </c>
      <c r="E346" s="1">
        <v>40375</v>
      </c>
      <c r="F346" t="s">
        <v>2992</v>
      </c>
      <c r="G346" t="s">
        <v>4089</v>
      </c>
      <c r="H346" t="s">
        <v>9221</v>
      </c>
      <c r="I346" t="s">
        <v>9222</v>
      </c>
      <c r="J346" s="166" t="s">
        <v>4148</v>
      </c>
      <c r="K346" s="166" t="s">
        <v>4151</v>
      </c>
      <c r="L346" s="166" t="s">
        <v>4092</v>
      </c>
      <c r="M346" s="166" t="s">
        <v>4115</v>
      </c>
      <c r="N346" s="166" t="s">
        <v>4093</v>
      </c>
      <c r="O346" s="166" t="s">
        <v>4094</v>
      </c>
      <c r="P346">
        <v>211</v>
      </c>
      <c r="Q346">
        <v>0</v>
      </c>
    </row>
    <row r="347" spans="1:25">
      <c r="A347" t="s">
        <v>4854</v>
      </c>
      <c r="B347" t="s">
        <v>4855</v>
      </c>
      <c r="C347" t="s">
        <v>3315</v>
      </c>
      <c r="D347" s="1" t="s">
        <v>9212</v>
      </c>
      <c r="E347" s="1">
        <v>40375</v>
      </c>
      <c r="F347" t="s">
        <v>2992</v>
      </c>
      <c r="G347" t="s">
        <v>4089</v>
      </c>
      <c r="H347" t="s">
        <v>9223</v>
      </c>
      <c r="I347" t="s">
        <v>9224</v>
      </c>
      <c r="J347" s="166" t="s">
        <v>4089</v>
      </c>
      <c r="K347" s="166" t="s">
        <v>4333</v>
      </c>
      <c r="L347" s="166" t="s">
        <v>4090</v>
      </c>
      <c r="M347" s="166" t="s">
        <v>4090</v>
      </c>
      <c r="N347" s="166" t="s">
        <v>4115</v>
      </c>
      <c r="O347" s="166" t="s">
        <v>4093</v>
      </c>
      <c r="P347">
        <v>868</v>
      </c>
      <c r="Q347">
        <v>0</v>
      </c>
    </row>
    <row r="348" spans="1:25" ht="24">
      <c r="A348" t="s">
        <v>4856</v>
      </c>
      <c r="B348" t="s">
        <v>4857</v>
      </c>
      <c r="C348" t="s">
        <v>3315</v>
      </c>
      <c r="D348" s="1" t="s">
        <v>9212</v>
      </c>
      <c r="E348" s="1">
        <v>40375</v>
      </c>
      <c r="F348" t="s">
        <v>2992</v>
      </c>
      <c r="G348" t="s">
        <v>4089</v>
      </c>
      <c r="H348" t="s">
        <v>9225</v>
      </c>
      <c r="I348" t="s">
        <v>9226</v>
      </c>
      <c r="J348" s="166" t="s">
        <v>4234</v>
      </c>
      <c r="K348" s="166" t="s">
        <v>4235</v>
      </c>
      <c r="L348" s="166" t="s">
        <v>4107</v>
      </c>
      <c r="M348" s="166" t="s">
        <v>4113</v>
      </c>
      <c r="N348" s="166" t="s">
        <v>4107</v>
      </c>
      <c r="O348" s="166" t="s">
        <v>4094</v>
      </c>
      <c r="P348">
        <v>345</v>
      </c>
      <c r="Q348">
        <v>0</v>
      </c>
    </row>
    <row r="349" spans="1:25" ht="24">
      <c r="A349" t="s">
        <v>4862</v>
      </c>
      <c r="B349" t="s">
        <v>4863</v>
      </c>
      <c r="C349" t="s">
        <v>3315</v>
      </c>
      <c r="D349" s="1" t="s">
        <v>3360</v>
      </c>
      <c r="E349" s="1">
        <v>40376</v>
      </c>
      <c r="F349" t="s">
        <v>2992</v>
      </c>
      <c r="G349" t="s">
        <v>4089</v>
      </c>
      <c r="H349" t="s">
        <v>9227</v>
      </c>
      <c r="I349" t="s">
        <v>9228</v>
      </c>
      <c r="J349" s="166" t="s">
        <v>4093</v>
      </c>
      <c r="K349" s="166" t="s">
        <v>4136</v>
      </c>
      <c r="L349" s="166" t="s">
        <v>4092</v>
      </c>
      <c r="M349" s="166" t="s">
        <v>4094</v>
      </c>
      <c r="N349" s="166" t="s">
        <v>4092</v>
      </c>
      <c r="O349" s="166" t="s">
        <v>4094</v>
      </c>
      <c r="P349">
        <v>460</v>
      </c>
      <c r="Q349">
        <v>0</v>
      </c>
    </row>
    <row r="350" spans="1:25" ht="24">
      <c r="A350" t="s">
        <v>4860</v>
      </c>
      <c r="B350" t="s">
        <v>4861</v>
      </c>
      <c r="C350" t="s">
        <v>3315</v>
      </c>
      <c r="D350" s="1" t="s">
        <v>3360</v>
      </c>
      <c r="E350" s="1">
        <v>40376</v>
      </c>
      <c r="F350" t="s">
        <v>2992</v>
      </c>
      <c r="G350" t="s">
        <v>4089</v>
      </c>
      <c r="H350" t="s">
        <v>9229</v>
      </c>
      <c r="I350" t="s">
        <v>9230</v>
      </c>
      <c r="J350" s="166" t="s">
        <v>4143</v>
      </c>
      <c r="K350" s="166" t="s">
        <v>4144</v>
      </c>
      <c r="L350" s="166" t="s">
        <v>4094</v>
      </c>
      <c r="M350" s="166" t="s">
        <v>4115</v>
      </c>
      <c r="N350" s="166" t="s">
        <v>4090</v>
      </c>
      <c r="O350" s="166" t="s">
        <v>4092</v>
      </c>
      <c r="P350">
        <v>1170</v>
      </c>
      <c r="Q350">
        <v>0</v>
      </c>
    </row>
    <row r="351" spans="1:25" ht="48">
      <c r="A351" t="s">
        <v>3358</v>
      </c>
      <c r="B351" t="s">
        <v>3359</v>
      </c>
      <c r="C351" t="s">
        <v>3315</v>
      </c>
      <c r="D351" s="1" t="s">
        <v>3360</v>
      </c>
      <c r="E351" s="1">
        <v>40376</v>
      </c>
      <c r="F351" t="s">
        <v>2992</v>
      </c>
      <c r="G351" t="s">
        <v>4089</v>
      </c>
      <c r="H351" t="s">
        <v>3361</v>
      </c>
      <c r="I351" t="s">
        <v>3362</v>
      </c>
      <c r="J351" s="166" t="s">
        <v>4148</v>
      </c>
      <c r="K351" s="166" t="s">
        <v>4151</v>
      </c>
      <c r="L351" s="166" t="s">
        <v>4092</v>
      </c>
      <c r="M351" s="166" t="s">
        <v>4090</v>
      </c>
      <c r="N351" s="166" t="s">
        <v>4093</v>
      </c>
      <c r="O351" s="166" t="s">
        <v>4092</v>
      </c>
      <c r="P351">
        <v>7938</v>
      </c>
      <c r="Q351">
        <v>167</v>
      </c>
      <c r="R351" t="s">
        <v>1804</v>
      </c>
      <c r="S351" t="s">
        <v>3363</v>
      </c>
      <c r="T351" t="s">
        <v>3364</v>
      </c>
      <c r="U351" t="s">
        <v>3365</v>
      </c>
      <c r="V351">
        <v>65</v>
      </c>
      <c r="W351">
        <v>0</v>
      </c>
      <c r="X351">
        <v>0</v>
      </c>
      <c r="Y351">
        <v>0</v>
      </c>
    </row>
    <row r="352" spans="1:25" ht="24">
      <c r="A352" t="s">
        <v>4864</v>
      </c>
      <c r="B352" t="s">
        <v>4865</v>
      </c>
      <c r="C352" t="s">
        <v>3315</v>
      </c>
      <c r="D352" s="1" t="s">
        <v>9231</v>
      </c>
      <c r="E352" s="1">
        <v>40378</v>
      </c>
      <c r="F352" t="s">
        <v>2992</v>
      </c>
      <c r="G352" t="s">
        <v>4089</v>
      </c>
      <c r="H352" t="s">
        <v>9232</v>
      </c>
      <c r="I352" t="s">
        <v>9233</v>
      </c>
      <c r="J352" s="166" t="s">
        <v>4090</v>
      </c>
      <c r="K352" s="166" t="s">
        <v>4091</v>
      </c>
      <c r="L352" s="166" t="s">
        <v>4094</v>
      </c>
      <c r="M352" s="166" t="s">
        <v>4093</v>
      </c>
      <c r="N352" s="166" t="s">
        <v>4092</v>
      </c>
      <c r="O352" s="166" t="s">
        <v>4094</v>
      </c>
      <c r="P352">
        <v>845</v>
      </c>
      <c r="Q352">
        <v>0</v>
      </c>
    </row>
    <row r="353" spans="1:17">
      <c r="A353" t="s">
        <v>4874</v>
      </c>
      <c r="B353" t="s">
        <v>4875</v>
      </c>
      <c r="C353" t="s">
        <v>3315</v>
      </c>
      <c r="D353" s="1" t="s">
        <v>9234</v>
      </c>
      <c r="E353" s="1">
        <v>40380</v>
      </c>
      <c r="F353" t="s">
        <v>2992</v>
      </c>
      <c r="G353" t="s">
        <v>4089</v>
      </c>
      <c r="H353" t="s">
        <v>9235</v>
      </c>
      <c r="I353" t="s">
        <v>9236</v>
      </c>
      <c r="J353" s="166" t="s">
        <v>4092</v>
      </c>
      <c r="K353" s="166" t="s">
        <v>4097</v>
      </c>
      <c r="L353" s="166" t="s">
        <v>4094</v>
      </c>
      <c r="M353" s="166" t="s">
        <v>4094</v>
      </c>
      <c r="N353" s="166" t="s">
        <v>4092</v>
      </c>
      <c r="O353" s="166" t="s">
        <v>4094</v>
      </c>
      <c r="P353">
        <v>452</v>
      </c>
      <c r="Q353">
        <v>0</v>
      </c>
    </row>
    <row r="354" spans="1:17" ht="60">
      <c r="A354" t="s">
        <v>4866</v>
      </c>
      <c r="B354" t="s">
        <v>4867</v>
      </c>
      <c r="C354" t="s">
        <v>3315</v>
      </c>
      <c r="D354" s="1" t="s">
        <v>9234</v>
      </c>
      <c r="E354" s="1">
        <v>40380</v>
      </c>
      <c r="F354" t="s">
        <v>2992</v>
      </c>
      <c r="G354" t="s">
        <v>4089</v>
      </c>
      <c r="H354" t="s">
        <v>9237</v>
      </c>
      <c r="I354" t="s">
        <v>9238</v>
      </c>
      <c r="J354" s="166" t="s">
        <v>4090</v>
      </c>
      <c r="K354" s="166" t="s">
        <v>4091</v>
      </c>
      <c r="L354" s="166" t="s">
        <v>4094</v>
      </c>
      <c r="M354" s="166" t="s">
        <v>4094</v>
      </c>
      <c r="N354" s="166" t="s">
        <v>4090</v>
      </c>
      <c r="O354" s="166" t="s">
        <v>4094</v>
      </c>
      <c r="P354">
        <v>328</v>
      </c>
      <c r="Q354">
        <v>0</v>
      </c>
    </row>
    <row r="355" spans="1:17">
      <c r="A355" t="s">
        <v>4872</v>
      </c>
      <c r="B355" t="s">
        <v>4873</v>
      </c>
      <c r="C355" t="s">
        <v>3315</v>
      </c>
      <c r="D355" s="1" t="s">
        <v>9234</v>
      </c>
      <c r="E355" s="1">
        <v>40380</v>
      </c>
      <c r="F355" t="s">
        <v>2992</v>
      </c>
      <c r="G355" t="s">
        <v>4089</v>
      </c>
      <c r="H355" t="s">
        <v>3578</v>
      </c>
      <c r="I355" t="s">
        <v>9239</v>
      </c>
      <c r="J355" s="166" t="s">
        <v>4102</v>
      </c>
      <c r="K355" s="166" t="s">
        <v>4240</v>
      </c>
      <c r="L355" s="166" t="s">
        <v>4092</v>
      </c>
      <c r="M355" s="166" t="s">
        <v>4090</v>
      </c>
      <c r="N355" s="166" t="s">
        <v>4093</v>
      </c>
      <c r="O355" s="166" t="s">
        <v>4094</v>
      </c>
      <c r="P355">
        <v>371</v>
      </c>
      <c r="Q355">
        <v>0</v>
      </c>
    </row>
    <row r="356" spans="1:17" ht="24">
      <c r="A356" t="s">
        <v>4868</v>
      </c>
      <c r="B356" t="s">
        <v>4869</v>
      </c>
      <c r="C356" t="s">
        <v>3315</v>
      </c>
      <c r="D356" s="1" t="s">
        <v>9234</v>
      </c>
      <c r="E356" s="1">
        <v>40380</v>
      </c>
      <c r="F356" t="s">
        <v>2992</v>
      </c>
      <c r="G356" t="s">
        <v>4089</v>
      </c>
      <c r="H356" t="s">
        <v>9240</v>
      </c>
      <c r="I356" t="s">
        <v>9241</v>
      </c>
      <c r="J356" s="166" t="s">
        <v>4090</v>
      </c>
      <c r="K356" s="166" t="s">
        <v>4091</v>
      </c>
      <c r="L356" s="166" t="s">
        <v>4094</v>
      </c>
      <c r="M356" s="166" t="s">
        <v>4093</v>
      </c>
      <c r="N356" s="166" t="s">
        <v>4092</v>
      </c>
      <c r="O356" s="166" t="s">
        <v>4094</v>
      </c>
      <c r="P356">
        <v>573</v>
      </c>
      <c r="Q356">
        <v>0</v>
      </c>
    </row>
    <row r="357" spans="1:17" ht="24">
      <c r="A357" t="s">
        <v>4876</v>
      </c>
      <c r="B357" t="s">
        <v>4877</v>
      </c>
      <c r="C357" t="s">
        <v>3315</v>
      </c>
      <c r="D357" s="1" t="s">
        <v>9234</v>
      </c>
      <c r="E357" s="1">
        <v>40380</v>
      </c>
      <c r="F357" t="s">
        <v>2992</v>
      </c>
      <c r="G357" t="s">
        <v>4089</v>
      </c>
      <c r="H357" t="s">
        <v>9242</v>
      </c>
      <c r="I357" t="s">
        <v>9243</v>
      </c>
      <c r="J357" s="166" t="s">
        <v>4094</v>
      </c>
      <c r="K357" s="166" t="s">
        <v>4158</v>
      </c>
      <c r="L357" s="166" t="s">
        <v>4094</v>
      </c>
      <c r="M357" s="166" t="s">
        <v>4094</v>
      </c>
      <c r="N357" s="166" t="s">
        <v>4094</v>
      </c>
      <c r="O357" s="166" t="s">
        <v>4094</v>
      </c>
      <c r="P357">
        <v>639</v>
      </c>
      <c r="Q357">
        <v>0</v>
      </c>
    </row>
    <row r="358" spans="1:17">
      <c r="A358" t="s">
        <v>4870</v>
      </c>
      <c r="B358" t="s">
        <v>4871</v>
      </c>
      <c r="C358" t="s">
        <v>3315</v>
      </c>
      <c r="D358" s="1" t="s">
        <v>9234</v>
      </c>
      <c r="E358" s="1">
        <v>40380</v>
      </c>
      <c r="F358" t="s">
        <v>2992</v>
      </c>
      <c r="G358" t="s">
        <v>4089</v>
      </c>
      <c r="H358" t="s">
        <v>3572</v>
      </c>
      <c r="I358" t="s">
        <v>9244</v>
      </c>
      <c r="J358" s="166" t="s">
        <v>4090</v>
      </c>
      <c r="K358" s="166" t="s">
        <v>4091</v>
      </c>
      <c r="L358" s="166" t="s">
        <v>4094</v>
      </c>
      <c r="M358" s="166" t="s">
        <v>4092</v>
      </c>
      <c r="N358" s="166" t="s">
        <v>4093</v>
      </c>
      <c r="O358" s="166" t="s">
        <v>4094</v>
      </c>
      <c r="P358">
        <v>404</v>
      </c>
      <c r="Q358">
        <v>0</v>
      </c>
    </row>
    <row r="359" spans="1:17">
      <c r="A359" t="s">
        <v>4886</v>
      </c>
      <c r="B359" t="s">
        <v>4887</v>
      </c>
      <c r="C359" t="s">
        <v>3315</v>
      </c>
      <c r="D359" s="1" t="s">
        <v>9245</v>
      </c>
      <c r="E359" s="1">
        <v>40381</v>
      </c>
      <c r="F359" t="s">
        <v>2992</v>
      </c>
      <c r="G359" t="s">
        <v>4089</v>
      </c>
      <c r="H359" t="s">
        <v>9246</v>
      </c>
      <c r="I359" t="s">
        <v>9247</v>
      </c>
      <c r="J359" s="166" t="s">
        <v>4093</v>
      </c>
      <c r="K359" s="166" t="s">
        <v>4136</v>
      </c>
      <c r="L359" s="166" t="s">
        <v>4094</v>
      </c>
      <c r="M359" s="166" t="s">
        <v>4093</v>
      </c>
      <c r="N359" s="166" t="s">
        <v>4094</v>
      </c>
      <c r="O359" s="166" t="s">
        <v>4094</v>
      </c>
      <c r="P359">
        <v>478</v>
      </c>
      <c r="Q359">
        <v>0</v>
      </c>
    </row>
    <row r="360" spans="1:17" ht="24">
      <c r="A360" t="s">
        <v>4880</v>
      </c>
      <c r="B360" t="s">
        <v>4881</v>
      </c>
      <c r="C360" t="s">
        <v>3315</v>
      </c>
      <c r="D360" s="1" t="s">
        <v>9245</v>
      </c>
      <c r="E360" s="1">
        <v>40381</v>
      </c>
      <c r="F360" t="s">
        <v>2992</v>
      </c>
      <c r="G360" t="s">
        <v>4089</v>
      </c>
      <c r="H360" t="s">
        <v>9248</v>
      </c>
      <c r="I360" t="s">
        <v>9249</v>
      </c>
      <c r="J360" s="166" t="s">
        <v>4118</v>
      </c>
      <c r="K360" s="166" t="s">
        <v>4119</v>
      </c>
      <c r="L360" s="166" t="s">
        <v>4093</v>
      </c>
      <c r="M360" s="166" t="s">
        <v>4148</v>
      </c>
      <c r="N360" s="166" t="s">
        <v>4092</v>
      </c>
      <c r="O360" s="166" t="s">
        <v>4094</v>
      </c>
      <c r="P360">
        <v>441</v>
      </c>
      <c r="Q360">
        <v>0</v>
      </c>
    </row>
    <row r="361" spans="1:17" ht="24">
      <c r="A361" t="s">
        <v>4882</v>
      </c>
      <c r="B361" t="s">
        <v>4883</v>
      </c>
      <c r="C361" t="s">
        <v>3315</v>
      </c>
      <c r="D361" s="1" t="s">
        <v>9245</v>
      </c>
      <c r="E361" s="1">
        <v>40381</v>
      </c>
      <c r="F361" t="s">
        <v>2992</v>
      </c>
      <c r="G361" t="s">
        <v>4089</v>
      </c>
      <c r="H361" t="s">
        <v>3899</v>
      </c>
      <c r="I361" t="s">
        <v>9250</v>
      </c>
      <c r="J361" s="166" t="s">
        <v>4161</v>
      </c>
      <c r="K361" s="166" t="s">
        <v>4265</v>
      </c>
      <c r="L361" s="166" t="s">
        <v>4090</v>
      </c>
      <c r="M361" s="166" t="s">
        <v>4107</v>
      </c>
      <c r="N361" s="166" t="s">
        <v>4107</v>
      </c>
      <c r="O361" s="166" t="s">
        <v>4094</v>
      </c>
      <c r="P361">
        <v>564</v>
      </c>
      <c r="Q361">
        <v>0</v>
      </c>
    </row>
    <row r="362" spans="1:17" ht="24">
      <c r="A362" t="s">
        <v>4884</v>
      </c>
      <c r="B362" t="s">
        <v>4885</v>
      </c>
      <c r="C362" t="s">
        <v>3315</v>
      </c>
      <c r="D362" s="1" t="s">
        <v>9245</v>
      </c>
      <c r="E362" s="1">
        <v>40381</v>
      </c>
      <c r="F362" t="s">
        <v>2992</v>
      </c>
      <c r="G362" t="s">
        <v>4089</v>
      </c>
      <c r="H362" t="s">
        <v>3892</v>
      </c>
      <c r="I362" t="s">
        <v>9251</v>
      </c>
      <c r="J362" s="166" t="s">
        <v>4115</v>
      </c>
      <c r="K362" s="166" t="s">
        <v>4133</v>
      </c>
      <c r="L362" s="166" t="s">
        <v>4094</v>
      </c>
      <c r="M362" s="166" t="s">
        <v>4093</v>
      </c>
      <c r="N362" s="166" t="s">
        <v>4093</v>
      </c>
      <c r="O362" s="166" t="s">
        <v>4094</v>
      </c>
      <c r="P362">
        <v>738</v>
      </c>
      <c r="Q362">
        <v>0</v>
      </c>
    </row>
    <row r="363" spans="1:17">
      <c r="A363" t="s">
        <v>4878</v>
      </c>
      <c r="B363" t="s">
        <v>4879</v>
      </c>
      <c r="C363" t="s">
        <v>3315</v>
      </c>
      <c r="D363" s="1" t="s">
        <v>9245</v>
      </c>
      <c r="E363" s="1">
        <v>40381</v>
      </c>
      <c r="F363" t="s">
        <v>2992</v>
      </c>
      <c r="G363" t="s">
        <v>4089</v>
      </c>
      <c r="H363" t="s">
        <v>9252</v>
      </c>
      <c r="I363" t="s">
        <v>9253</v>
      </c>
      <c r="J363" s="166" t="s">
        <v>4113</v>
      </c>
      <c r="K363" s="166" t="s">
        <v>4114</v>
      </c>
      <c r="L363" s="166" t="s">
        <v>4094</v>
      </c>
      <c r="M363" s="166" t="s">
        <v>4148</v>
      </c>
      <c r="N363" s="166" t="s">
        <v>4102</v>
      </c>
      <c r="O363" s="166" t="s">
        <v>4092</v>
      </c>
      <c r="P363">
        <v>907</v>
      </c>
      <c r="Q363">
        <v>0</v>
      </c>
    </row>
    <row r="364" spans="1:17" ht="36">
      <c r="A364" t="s">
        <v>4888</v>
      </c>
      <c r="B364" t="s">
        <v>4889</v>
      </c>
      <c r="C364" t="s">
        <v>3315</v>
      </c>
      <c r="D364" s="1" t="s">
        <v>9245</v>
      </c>
      <c r="E364" s="1">
        <v>40381</v>
      </c>
      <c r="F364" t="s">
        <v>2992</v>
      </c>
      <c r="G364" t="s">
        <v>4089</v>
      </c>
      <c r="H364" t="s">
        <v>3584</v>
      </c>
      <c r="I364" t="s">
        <v>9254</v>
      </c>
      <c r="J364" s="166" t="s">
        <v>4118</v>
      </c>
      <c r="K364" s="166" t="s">
        <v>4119</v>
      </c>
      <c r="L364" s="166" t="s">
        <v>4094</v>
      </c>
      <c r="M364" s="166" t="s">
        <v>4107</v>
      </c>
      <c r="N364" s="166" t="s">
        <v>4107</v>
      </c>
      <c r="O364" s="166" t="s">
        <v>4094</v>
      </c>
      <c r="P364">
        <v>1465</v>
      </c>
      <c r="Q364">
        <v>0</v>
      </c>
    </row>
    <row r="365" spans="1:17">
      <c r="A365" t="s">
        <v>4892</v>
      </c>
      <c r="B365" t="s">
        <v>4893</v>
      </c>
      <c r="C365" t="s">
        <v>3315</v>
      </c>
      <c r="D365" s="1" t="s">
        <v>9255</v>
      </c>
      <c r="E365" s="1">
        <v>40382</v>
      </c>
      <c r="F365" t="s">
        <v>2992</v>
      </c>
      <c r="G365" t="s">
        <v>4089</v>
      </c>
      <c r="H365" t="s">
        <v>9256</v>
      </c>
      <c r="I365" t="s">
        <v>9257</v>
      </c>
      <c r="J365" s="166" t="s">
        <v>4148</v>
      </c>
      <c r="K365" s="166" t="s">
        <v>4151</v>
      </c>
      <c r="L365" s="166" t="s">
        <v>4094</v>
      </c>
      <c r="M365" s="166" t="s">
        <v>4090</v>
      </c>
      <c r="N365" s="166" t="s">
        <v>4115</v>
      </c>
      <c r="O365" s="166" t="s">
        <v>4094</v>
      </c>
      <c r="P365">
        <v>2950</v>
      </c>
      <c r="Q365">
        <v>0</v>
      </c>
    </row>
    <row r="366" spans="1:17" ht="24">
      <c r="A366" t="s">
        <v>4894</v>
      </c>
      <c r="B366" t="s">
        <v>4895</v>
      </c>
      <c r="C366" t="s">
        <v>3315</v>
      </c>
      <c r="D366" s="1" t="s">
        <v>9255</v>
      </c>
      <c r="E366" s="1">
        <v>40382</v>
      </c>
      <c r="F366" t="s">
        <v>2992</v>
      </c>
      <c r="G366" t="s">
        <v>4089</v>
      </c>
      <c r="H366" t="s">
        <v>9258</v>
      </c>
      <c r="I366" t="s">
        <v>9259</v>
      </c>
      <c r="J366" s="166" t="s">
        <v>4107</v>
      </c>
      <c r="K366" s="166" t="s">
        <v>4108</v>
      </c>
      <c r="L366" s="166" t="s">
        <v>4094</v>
      </c>
      <c r="M366" s="166" t="s">
        <v>4094</v>
      </c>
      <c r="N366" s="166" t="s">
        <v>4107</v>
      </c>
      <c r="O366" s="166" t="s">
        <v>4094</v>
      </c>
      <c r="P366">
        <v>621</v>
      </c>
      <c r="Q366">
        <v>0</v>
      </c>
    </row>
    <row r="367" spans="1:17" ht="24">
      <c r="A367" t="s">
        <v>4900</v>
      </c>
      <c r="B367" t="s">
        <v>4901</v>
      </c>
      <c r="C367" t="s">
        <v>3315</v>
      </c>
      <c r="D367" s="1" t="s">
        <v>9255</v>
      </c>
      <c r="E367" s="1">
        <v>40382</v>
      </c>
      <c r="F367" t="s">
        <v>2992</v>
      </c>
      <c r="G367" t="s">
        <v>4089</v>
      </c>
      <c r="H367" t="s">
        <v>9260</v>
      </c>
      <c r="I367" t="s">
        <v>9261</v>
      </c>
      <c r="J367" s="166" t="s">
        <v>4094</v>
      </c>
      <c r="K367" s="166" t="s">
        <v>4158</v>
      </c>
      <c r="L367" s="166" t="s">
        <v>4094</v>
      </c>
      <c r="M367" s="166" t="s">
        <v>4094</v>
      </c>
      <c r="N367" s="166" t="s">
        <v>4094</v>
      </c>
      <c r="O367" s="166" t="s">
        <v>4094</v>
      </c>
      <c r="P367">
        <v>528</v>
      </c>
      <c r="Q367">
        <v>0</v>
      </c>
    </row>
    <row r="368" spans="1:17" ht="24">
      <c r="A368" t="s">
        <v>4890</v>
      </c>
      <c r="B368" t="s">
        <v>4891</v>
      </c>
      <c r="C368" t="s">
        <v>3315</v>
      </c>
      <c r="D368" s="1" t="s">
        <v>9255</v>
      </c>
      <c r="E368" s="1">
        <v>40382</v>
      </c>
      <c r="F368" t="s">
        <v>2992</v>
      </c>
      <c r="G368" t="s">
        <v>4089</v>
      </c>
      <c r="H368" t="s">
        <v>9262</v>
      </c>
      <c r="I368" t="s">
        <v>9263</v>
      </c>
      <c r="J368" s="166" t="s">
        <v>4161</v>
      </c>
      <c r="K368" s="166" t="s">
        <v>4265</v>
      </c>
      <c r="L368" s="166" t="s">
        <v>4093</v>
      </c>
      <c r="M368" s="166" t="s">
        <v>4107</v>
      </c>
      <c r="N368" s="166" t="s">
        <v>4107</v>
      </c>
      <c r="O368" s="166" t="s">
        <v>4092</v>
      </c>
      <c r="P368">
        <v>709</v>
      </c>
      <c r="Q368">
        <v>0</v>
      </c>
    </row>
    <row r="369" spans="1:17" ht="24">
      <c r="A369" t="s">
        <v>4896</v>
      </c>
      <c r="B369" t="s">
        <v>4897</v>
      </c>
      <c r="C369" t="s">
        <v>3315</v>
      </c>
      <c r="D369" s="1" t="s">
        <v>9255</v>
      </c>
      <c r="E369" s="1">
        <v>40382</v>
      </c>
      <c r="F369" t="s">
        <v>2992</v>
      </c>
      <c r="G369" t="s">
        <v>4089</v>
      </c>
      <c r="H369" t="s">
        <v>9264</v>
      </c>
      <c r="I369" t="s">
        <v>9265</v>
      </c>
      <c r="J369" s="166" t="s">
        <v>4174</v>
      </c>
      <c r="K369" s="166" t="s">
        <v>4175</v>
      </c>
      <c r="L369" s="166" t="s">
        <v>4115</v>
      </c>
      <c r="M369" s="166" t="s">
        <v>4553</v>
      </c>
      <c r="N369" s="166" t="s">
        <v>4183</v>
      </c>
      <c r="O369" s="166" t="s">
        <v>4094</v>
      </c>
      <c r="P369">
        <v>1089</v>
      </c>
      <c r="Q369">
        <v>0</v>
      </c>
    </row>
    <row r="370" spans="1:17">
      <c r="A370" t="s">
        <v>4898</v>
      </c>
      <c r="B370" t="s">
        <v>4899</v>
      </c>
      <c r="C370" t="s">
        <v>3315</v>
      </c>
      <c r="D370" s="1" t="s">
        <v>9255</v>
      </c>
      <c r="E370" s="1">
        <v>40382</v>
      </c>
      <c r="F370" t="s">
        <v>2992</v>
      </c>
      <c r="G370" t="s">
        <v>4089</v>
      </c>
      <c r="H370" t="s">
        <v>9266</v>
      </c>
      <c r="I370" t="s">
        <v>9267</v>
      </c>
      <c r="J370" s="166" t="s">
        <v>4118</v>
      </c>
      <c r="K370" s="166" t="s">
        <v>4119</v>
      </c>
      <c r="L370" s="166" t="s">
        <v>4094</v>
      </c>
      <c r="M370" s="166" t="s">
        <v>4090</v>
      </c>
      <c r="N370" s="166" t="s">
        <v>4107</v>
      </c>
      <c r="O370" s="166" t="s">
        <v>4093</v>
      </c>
      <c r="P370">
        <v>540</v>
      </c>
      <c r="Q370">
        <v>0</v>
      </c>
    </row>
    <row r="371" spans="1:17" ht="24">
      <c r="A371" t="s">
        <v>4912</v>
      </c>
      <c r="B371" t="s">
        <v>4913</v>
      </c>
      <c r="C371" t="s">
        <v>3315</v>
      </c>
      <c r="D371" s="1" t="s">
        <v>9268</v>
      </c>
      <c r="E371" s="1">
        <v>40385</v>
      </c>
      <c r="F371" t="s">
        <v>2992</v>
      </c>
      <c r="G371" t="s">
        <v>4089</v>
      </c>
      <c r="H371" t="s">
        <v>9269</v>
      </c>
      <c r="I371" t="s">
        <v>9270</v>
      </c>
      <c r="J371" s="166" t="s">
        <v>4230</v>
      </c>
      <c r="K371" s="166" t="s">
        <v>4231</v>
      </c>
      <c r="L371" s="166" t="s">
        <v>4092</v>
      </c>
      <c r="M371" s="166" t="s">
        <v>4104</v>
      </c>
      <c r="N371" s="166" t="s">
        <v>4104</v>
      </c>
      <c r="O371" s="166" t="s">
        <v>4094</v>
      </c>
      <c r="P371">
        <v>542</v>
      </c>
      <c r="Q371">
        <v>0</v>
      </c>
    </row>
    <row r="372" spans="1:17" ht="24">
      <c r="A372" t="s">
        <v>4904</v>
      </c>
      <c r="B372" t="s">
        <v>4905</v>
      </c>
      <c r="C372" t="s">
        <v>3315</v>
      </c>
      <c r="D372" s="1" t="s">
        <v>9268</v>
      </c>
      <c r="E372" s="1">
        <v>40385</v>
      </c>
      <c r="F372" t="s">
        <v>2992</v>
      </c>
      <c r="G372" t="s">
        <v>4089</v>
      </c>
      <c r="H372" t="s">
        <v>3920</v>
      </c>
      <c r="I372" t="s">
        <v>9271</v>
      </c>
      <c r="J372" s="166" t="s">
        <v>4093</v>
      </c>
      <c r="K372" s="166" t="s">
        <v>4136</v>
      </c>
      <c r="L372" s="166" t="s">
        <v>4094</v>
      </c>
      <c r="M372" s="166" t="s">
        <v>4094</v>
      </c>
      <c r="N372" s="166" t="s">
        <v>4092</v>
      </c>
      <c r="O372" s="166" t="s">
        <v>4092</v>
      </c>
      <c r="P372">
        <v>308</v>
      </c>
      <c r="Q372">
        <v>0</v>
      </c>
    </row>
    <row r="373" spans="1:17" ht="24">
      <c r="A373" t="s">
        <v>4908</v>
      </c>
      <c r="B373" t="s">
        <v>4909</v>
      </c>
      <c r="C373" t="s">
        <v>3315</v>
      </c>
      <c r="D373" s="1" t="s">
        <v>9268</v>
      </c>
      <c r="E373" s="1">
        <v>40385</v>
      </c>
      <c r="F373" t="s">
        <v>2992</v>
      </c>
      <c r="G373" t="s">
        <v>4089</v>
      </c>
      <c r="H373" t="s">
        <v>9272</v>
      </c>
      <c r="I373" t="s">
        <v>9273</v>
      </c>
      <c r="J373" s="166" t="s">
        <v>4093</v>
      </c>
      <c r="K373" s="166" t="s">
        <v>4136</v>
      </c>
      <c r="L373" s="166" t="s">
        <v>4094</v>
      </c>
      <c r="M373" s="166" t="s">
        <v>4094</v>
      </c>
      <c r="N373" s="166" t="s">
        <v>4092</v>
      </c>
      <c r="O373" s="166" t="s">
        <v>4092</v>
      </c>
      <c r="P373">
        <v>543</v>
      </c>
      <c r="Q373">
        <v>0</v>
      </c>
    </row>
    <row r="374" spans="1:17" ht="24">
      <c r="A374" t="s">
        <v>4906</v>
      </c>
      <c r="B374" t="s">
        <v>4907</v>
      </c>
      <c r="C374" t="s">
        <v>3315</v>
      </c>
      <c r="D374" s="1" t="s">
        <v>9268</v>
      </c>
      <c r="E374" s="1">
        <v>40385</v>
      </c>
      <c r="F374" t="s">
        <v>2992</v>
      </c>
      <c r="G374" t="s">
        <v>4089</v>
      </c>
      <c r="H374" t="s">
        <v>3906</v>
      </c>
      <c r="I374" t="s">
        <v>9274</v>
      </c>
      <c r="J374" s="166" t="s">
        <v>4092</v>
      </c>
      <c r="K374" s="166" t="s">
        <v>4097</v>
      </c>
      <c r="L374" s="166" t="s">
        <v>4094</v>
      </c>
      <c r="M374" s="166" t="s">
        <v>4094</v>
      </c>
      <c r="N374" s="166" t="s">
        <v>4092</v>
      </c>
      <c r="O374" s="166" t="s">
        <v>4094</v>
      </c>
      <c r="P374">
        <v>1457</v>
      </c>
      <c r="Q374">
        <v>0</v>
      </c>
    </row>
    <row r="375" spans="1:17" ht="24">
      <c r="A375" t="s">
        <v>4910</v>
      </c>
      <c r="B375" t="s">
        <v>4911</v>
      </c>
      <c r="C375" t="s">
        <v>3315</v>
      </c>
      <c r="D375" s="1" t="s">
        <v>9268</v>
      </c>
      <c r="E375" s="1">
        <v>40385</v>
      </c>
      <c r="F375" t="s">
        <v>2992</v>
      </c>
      <c r="G375" t="s">
        <v>4089</v>
      </c>
      <c r="H375" t="s">
        <v>9275</v>
      </c>
      <c r="I375" t="s">
        <v>9276</v>
      </c>
      <c r="J375" s="166" t="s">
        <v>4093</v>
      </c>
      <c r="K375" s="166" t="s">
        <v>4136</v>
      </c>
      <c r="L375" s="166" t="s">
        <v>4094</v>
      </c>
      <c r="M375" s="166" t="s">
        <v>4094</v>
      </c>
      <c r="N375" s="166" t="s">
        <v>4093</v>
      </c>
      <c r="O375" s="166" t="s">
        <v>4094</v>
      </c>
      <c r="P375">
        <v>646</v>
      </c>
      <c r="Q375">
        <v>0</v>
      </c>
    </row>
    <row r="376" spans="1:17">
      <c r="A376" t="s">
        <v>4902</v>
      </c>
      <c r="B376" t="s">
        <v>4903</v>
      </c>
      <c r="C376" t="s">
        <v>3315</v>
      </c>
      <c r="D376" s="1" t="s">
        <v>9268</v>
      </c>
      <c r="E376" s="1">
        <v>40385</v>
      </c>
      <c r="F376" t="s">
        <v>2992</v>
      </c>
      <c r="G376" t="s">
        <v>4089</v>
      </c>
      <c r="H376" t="s">
        <v>9277</v>
      </c>
      <c r="I376" t="s">
        <v>9278</v>
      </c>
      <c r="J376" s="166" t="s">
        <v>4092</v>
      </c>
      <c r="K376" s="166" t="s">
        <v>4097</v>
      </c>
      <c r="L376" s="166" t="s">
        <v>4094</v>
      </c>
      <c r="M376" s="166" t="s">
        <v>4094</v>
      </c>
      <c r="N376" s="166" t="s">
        <v>4092</v>
      </c>
      <c r="O376" s="166" t="s">
        <v>4094</v>
      </c>
      <c r="P376">
        <v>575</v>
      </c>
      <c r="Q376">
        <v>0</v>
      </c>
    </row>
    <row r="377" spans="1:17">
      <c r="A377" t="s">
        <v>4922</v>
      </c>
      <c r="B377" t="s">
        <v>4923</v>
      </c>
      <c r="C377" t="s">
        <v>3315</v>
      </c>
      <c r="D377" s="1" t="s">
        <v>9279</v>
      </c>
      <c r="E377" s="1">
        <v>40386</v>
      </c>
      <c r="F377" t="s">
        <v>2992</v>
      </c>
      <c r="G377" t="s">
        <v>4089</v>
      </c>
      <c r="H377" t="s">
        <v>9280</v>
      </c>
      <c r="I377" t="s">
        <v>9281</v>
      </c>
      <c r="J377" s="166" t="s">
        <v>4148</v>
      </c>
      <c r="K377" s="166" t="s">
        <v>4151</v>
      </c>
      <c r="L377" s="166" t="s">
        <v>4094</v>
      </c>
      <c r="M377" s="166" t="s">
        <v>4092</v>
      </c>
      <c r="N377" s="166" t="s">
        <v>4107</v>
      </c>
      <c r="O377" s="166" t="s">
        <v>4092</v>
      </c>
      <c r="P377">
        <v>704</v>
      </c>
      <c r="Q377">
        <v>0</v>
      </c>
    </row>
    <row r="378" spans="1:17">
      <c r="A378" t="s">
        <v>4926</v>
      </c>
      <c r="B378" t="s">
        <v>4927</v>
      </c>
      <c r="C378" t="s">
        <v>3315</v>
      </c>
      <c r="D378" s="1" t="s">
        <v>9279</v>
      </c>
      <c r="E378" s="1">
        <v>40386</v>
      </c>
      <c r="F378" t="s">
        <v>2992</v>
      </c>
      <c r="G378" t="s">
        <v>4089</v>
      </c>
      <c r="H378" t="s">
        <v>9282</v>
      </c>
      <c r="I378" t="s">
        <v>9283</v>
      </c>
      <c r="J378" s="166" t="s">
        <v>4093</v>
      </c>
      <c r="K378" s="166" t="s">
        <v>4136</v>
      </c>
      <c r="L378" s="166" t="s">
        <v>4094</v>
      </c>
      <c r="M378" s="166" t="s">
        <v>4093</v>
      </c>
      <c r="N378" s="166" t="s">
        <v>4094</v>
      </c>
      <c r="O378" s="166" t="s">
        <v>4094</v>
      </c>
      <c r="P378">
        <v>483</v>
      </c>
      <c r="Q378">
        <v>0</v>
      </c>
    </row>
    <row r="379" spans="1:17" ht="24">
      <c r="A379" t="s">
        <v>4918</v>
      </c>
      <c r="B379" t="s">
        <v>4919</v>
      </c>
      <c r="C379" t="s">
        <v>3315</v>
      </c>
      <c r="D379" s="1" t="s">
        <v>9279</v>
      </c>
      <c r="E379" s="1">
        <v>40386</v>
      </c>
      <c r="F379" t="s">
        <v>2992</v>
      </c>
      <c r="G379" t="s">
        <v>4089</v>
      </c>
      <c r="H379" t="s">
        <v>9284</v>
      </c>
      <c r="I379" t="s">
        <v>9285</v>
      </c>
      <c r="J379" s="166" t="s">
        <v>4103</v>
      </c>
      <c r="K379" s="166" t="s">
        <v>4258</v>
      </c>
      <c r="L379" s="166" t="s">
        <v>4093</v>
      </c>
      <c r="M379" s="166" t="s">
        <v>4102</v>
      </c>
      <c r="N379" s="166" t="s">
        <v>4148</v>
      </c>
      <c r="O379" s="166" t="s">
        <v>4093</v>
      </c>
      <c r="P379">
        <v>597</v>
      </c>
      <c r="Q379">
        <v>0</v>
      </c>
    </row>
    <row r="380" spans="1:17" ht="60">
      <c r="A380" t="s">
        <v>4916</v>
      </c>
      <c r="B380" t="s">
        <v>4917</v>
      </c>
      <c r="C380" t="s">
        <v>3315</v>
      </c>
      <c r="D380" s="1" t="s">
        <v>9279</v>
      </c>
      <c r="E380" s="1">
        <v>40386</v>
      </c>
      <c r="F380" t="s">
        <v>2992</v>
      </c>
      <c r="G380" t="s">
        <v>4089</v>
      </c>
      <c r="H380" t="s">
        <v>9286</v>
      </c>
      <c r="I380" t="s">
        <v>9287</v>
      </c>
      <c r="J380" s="166" t="s">
        <v>4176</v>
      </c>
      <c r="K380" s="166" t="s">
        <v>4340</v>
      </c>
      <c r="L380" s="166" t="s">
        <v>4090</v>
      </c>
      <c r="M380" s="166" t="s">
        <v>4107</v>
      </c>
      <c r="N380" s="166" t="s">
        <v>4143</v>
      </c>
      <c r="O380" s="166" t="s">
        <v>4094</v>
      </c>
      <c r="P380">
        <v>527</v>
      </c>
      <c r="Q380">
        <v>0</v>
      </c>
    </row>
    <row r="381" spans="1:17" ht="24">
      <c r="A381" t="s">
        <v>4924</v>
      </c>
      <c r="B381" t="s">
        <v>4925</v>
      </c>
      <c r="C381" t="s">
        <v>3315</v>
      </c>
      <c r="D381" s="1" t="s">
        <v>9279</v>
      </c>
      <c r="E381" s="1">
        <v>40386</v>
      </c>
      <c r="F381" t="s">
        <v>2992</v>
      </c>
      <c r="G381" t="s">
        <v>4089</v>
      </c>
      <c r="H381" t="s">
        <v>9288</v>
      </c>
      <c r="I381" t="s">
        <v>9289</v>
      </c>
      <c r="J381" s="166" t="s">
        <v>4093</v>
      </c>
      <c r="K381" s="166" t="s">
        <v>4136</v>
      </c>
      <c r="L381" s="166" t="s">
        <v>4092</v>
      </c>
      <c r="M381" s="166" t="s">
        <v>4094</v>
      </c>
      <c r="N381" s="166" t="s">
        <v>4092</v>
      </c>
      <c r="O381" s="166" t="s">
        <v>4094</v>
      </c>
      <c r="P381">
        <v>533</v>
      </c>
      <c r="Q381">
        <v>0</v>
      </c>
    </row>
    <row r="382" spans="1:17" ht="24">
      <c r="A382" t="s">
        <v>4920</v>
      </c>
      <c r="B382" t="s">
        <v>4921</v>
      </c>
      <c r="C382" t="s">
        <v>3315</v>
      </c>
      <c r="D382" s="1" t="s">
        <v>9279</v>
      </c>
      <c r="E382" s="1">
        <v>40386</v>
      </c>
      <c r="F382" t="s">
        <v>2992</v>
      </c>
      <c r="G382" t="s">
        <v>4089</v>
      </c>
      <c r="H382" t="s">
        <v>9290</v>
      </c>
      <c r="I382" t="s">
        <v>9291</v>
      </c>
      <c r="J382" s="166" t="s">
        <v>4102</v>
      </c>
      <c r="K382" s="166" t="s">
        <v>4240</v>
      </c>
      <c r="L382" s="166" t="s">
        <v>4094</v>
      </c>
      <c r="M382" s="166" t="s">
        <v>4090</v>
      </c>
      <c r="N382" s="166" t="s">
        <v>4093</v>
      </c>
      <c r="O382" s="166" t="s">
        <v>4092</v>
      </c>
      <c r="P382">
        <v>561</v>
      </c>
      <c r="Q382">
        <v>0</v>
      </c>
    </row>
    <row r="383" spans="1:17" ht="36">
      <c r="A383" t="s">
        <v>4914</v>
      </c>
      <c r="B383" t="s">
        <v>4915</v>
      </c>
      <c r="C383" t="s">
        <v>3315</v>
      </c>
      <c r="D383" s="1" t="s">
        <v>9279</v>
      </c>
      <c r="E383" s="1">
        <v>40386</v>
      </c>
      <c r="F383" t="s">
        <v>2992</v>
      </c>
      <c r="G383" t="s">
        <v>4089</v>
      </c>
      <c r="H383" t="s">
        <v>9292</v>
      </c>
      <c r="I383" t="s">
        <v>9293</v>
      </c>
      <c r="J383" s="166" t="s">
        <v>4224</v>
      </c>
      <c r="K383" s="166" t="s">
        <v>4381</v>
      </c>
      <c r="L383" s="166" t="s">
        <v>4094</v>
      </c>
      <c r="M383" s="166" t="s">
        <v>4090</v>
      </c>
      <c r="N383" s="166" t="s">
        <v>4148</v>
      </c>
      <c r="O383" s="166" t="s">
        <v>4092</v>
      </c>
      <c r="P383">
        <v>3060</v>
      </c>
      <c r="Q383">
        <v>0</v>
      </c>
    </row>
    <row r="384" spans="1:17">
      <c r="A384" t="s">
        <v>4934</v>
      </c>
      <c r="B384" t="s">
        <v>4935</v>
      </c>
      <c r="C384" t="s">
        <v>3315</v>
      </c>
      <c r="D384" s="1" t="s">
        <v>9294</v>
      </c>
      <c r="E384" s="1">
        <v>40387</v>
      </c>
      <c r="F384" t="s">
        <v>2992</v>
      </c>
      <c r="G384" t="s">
        <v>4089</v>
      </c>
      <c r="H384" t="s">
        <v>9295</v>
      </c>
      <c r="I384" t="s">
        <v>9296</v>
      </c>
      <c r="J384" s="166" t="s">
        <v>4094</v>
      </c>
      <c r="K384" s="166" t="s">
        <v>4158</v>
      </c>
      <c r="L384" s="166" t="s">
        <v>4094</v>
      </c>
      <c r="M384" s="166" t="s">
        <v>4094</v>
      </c>
      <c r="N384" s="166" t="s">
        <v>4094</v>
      </c>
      <c r="O384" s="166" t="s">
        <v>4094</v>
      </c>
      <c r="P384">
        <v>186</v>
      </c>
      <c r="Q384">
        <v>0</v>
      </c>
    </row>
    <row r="385" spans="1:17">
      <c r="A385" t="s">
        <v>4928</v>
      </c>
      <c r="B385" t="s">
        <v>4929</v>
      </c>
      <c r="C385" t="s">
        <v>3315</v>
      </c>
      <c r="D385" s="1" t="s">
        <v>9294</v>
      </c>
      <c r="E385" s="1">
        <v>40387</v>
      </c>
      <c r="F385" t="s">
        <v>2992</v>
      </c>
      <c r="G385" t="s">
        <v>4089</v>
      </c>
      <c r="H385" t="s">
        <v>9297</v>
      </c>
      <c r="I385" t="s">
        <v>9298</v>
      </c>
      <c r="J385" s="166" t="s">
        <v>4092</v>
      </c>
      <c r="K385" s="166" t="s">
        <v>4097</v>
      </c>
      <c r="L385" s="166" t="s">
        <v>4094</v>
      </c>
      <c r="M385" s="166" t="s">
        <v>4092</v>
      </c>
      <c r="N385" s="166" t="s">
        <v>4094</v>
      </c>
      <c r="O385" s="166" t="s">
        <v>4094</v>
      </c>
      <c r="P385">
        <v>837</v>
      </c>
      <c r="Q385">
        <v>0</v>
      </c>
    </row>
    <row r="386" spans="1:17">
      <c r="A386" t="s">
        <v>4936</v>
      </c>
      <c r="B386" t="s">
        <v>4937</v>
      </c>
      <c r="C386" t="s">
        <v>3315</v>
      </c>
      <c r="D386" s="1" t="s">
        <v>9294</v>
      </c>
      <c r="E386" s="1">
        <v>40387</v>
      </c>
      <c r="F386" t="s">
        <v>2992</v>
      </c>
      <c r="G386" t="s">
        <v>4089</v>
      </c>
      <c r="H386" t="s">
        <v>9299</v>
      </c>
      <c r="I386" t="s">
        <v>9300</v>
      </c>
      <c r="J386" s="166" t="s">
        <v>4090</v>
      </c>
      <c r="K386" s="166" t="s">
        <v>4091</v>
      </c>
      <c r="L386" s="166" t="s">
        <v>4094</v>
      </c>
      <c r="M386" s="166" t="s">
        <v>4094</v>
      </c>
      <c r="N386" s="166" t="s">
        <v>4093</v>
      </c>
      <c r="O386" s="166" t="s">
        <v>4092</v>
      </c>
      <c r="P386">
        <v>515</v>
      </c>
      <c r="Q386">
        <v>0</v>
      </c>
    </row>
    <row r="387" spans="1:17" ht="24">
      <c r="A387" t="s">
        <v>4930</v>
      </c>
      <c r="B387" t="s">
        <v>4931</v>
      </c>
      <c r="C387" t="s">
        <v>3315</v>
      </c>
      <c r="D387" s="1" t="s">
        <v>9294</v>
      </c>
      <c r="E387" s="1">
        <v>40387</v>
      </c>
      <c r="F387" t="s">
        <v>2992</v>
      </c>
      <c r="G387" t="s">
        <v>4089</v>
      </c>
      <c r="H387" t="s">
        <v>9301</v>
      </c>
      <c r="I387" t="s">
        <v>9302</v>
      </c>
      <c r="J387" s="166" t="s">
        <v>4093</v>
      </c>
      <c r="K387" s="166" t="s">
        <v>4136</v>
      </c>
      <c r="L387" s="166" t="s">
        <v>4094</v>
      </c>
      <c r="M387" s="166" t="s">
        <v>4092</v>
      </c>
      <c r="N387" s="166" t="s">
        <v>4094</v>
      </c>
      <c r="O387" s="166" t="s">
        <v>4092</v>
      </c>
      <c r="P387">
        <v>250</v>
      </c>
      <c r="Q387">
        <v>0</v>
      </c>
    </row>
    <row r="388" spans="1:17" ht="24">
      <c r="A388" t="s">
        <v>4932</v>
      </c>
      <c r="B388" t="s">
        <v>4933</v>
      </c>
      <c r="C388" t="s">
        <v>3315</v>
      </c>
      <c r="D388" s="1" t="s">
        <v>9294</v>
      </c>
      <c r="E388" s="1">
        <v>40387</v>
      </c>
      <c r="F388" t="s">
        <v>2992</v>
      </c>
      <c r="G388" t="s">
        <v>4089</v>
      </c>
      <c r="H388" t="s">
        <v>9303</v>
      </c>
      <c r="I388" t="s">
        <v>9304</v>
      </c>
      <c r="J388" s="166" t="s">
        <v>4090</v>
      </c>
      <c r="K388" s="166" t="s">
        <v>4091</v>
      </c>
      <c r="L388" s="166" t="s">
        <v>4094</v>
      </c>
      <c r="M388" s="166" t="s">
        <v>4092</v>
      </c>
      <c r="N388" s="166" t="s">
        <v>4093</v>
      </c>
      <c r="O388" s="166" t="s">
        <v>4094</v>
      </c>
      <c r="P388">
        <v>207</v>
      </c>
      <c r="Q388">
        <v>0</v>
      </c>
    </row>
    <row r="389" spans="1:17">
      <c r="A389" t="s">
        <v>4938</v>
      </c>
      <c r="B389" t="s">
        <v>4939</v>
      </c>
      <c r="C389" t="s">
        <v>3315</v>
      </c>
      <c r="D389" s="1" t="s">
        <v>9305</v>
      </c>
      <c r="E389" s="1">
        <v>40388</v>
      </c>
      <c r="F389" t="s">
        <v>2992</v>
      </c>
      <c r="G389" t="s">
        <v>4089</v>
      </c>
      <c r="H389" t="s">
        <v>9306</v>
      </c>
      <c r="I389" t="s">
        <v>9307</v>
      </c>
      <c r="J389" s="166" t="s">
        <v>4349</v>
      </c>
      <c r="K389" s="166" t="s">
        <v>4350</v>
      </c>
      <c r="L389" s="166" t="s">
        <v>4115</v>
      </c>
      <c r="M389" s="166" t="s">
        <v>4104</v>
      </c>
      <c r="N389" s="166" t="s">
        <v>4143</v>
      </c>
      <c r="O389" s="166" t="s">
        <v>4093</v>
      </c>
      <c r="P389">
        <v>376</v>
      </c>
      <c r="Q389">
        <v>0</v>
      </c>
    </row>
    <row r="390" spans="1:17" ht="24">
      <c r="A390" t="s">
        <v>4956</v>
      </c>
      <c r="B390" t="s">
        <v>4957</v>
      </c>
      <c r="C390" t="s">
        <v>3315</v>
      </c>
      <c r="D390" s="1" t="s">
        <v>9308</v>
      </c>
      <c r="E390" s="1">
        <v>40389</v>
      </c>
      <c r="F390" t="s">
        <v>2992</v>
      </c>
      <c r="G390" t="s">
        <v>4089</v>
      </c>
      <c r="H390" t="s">
        <v>9309</v>
      </c>
      <c r="I390" t="s">
        <v>9310</v>
      </c>
      <c r="J390" s="166" t="s">
        <v>4115</v>
      </c>
      <c r="K390" s="166" t="s">
        <v>4133</v>
      </c>
      <c r="L390" s="166" t="s">
        <v>4094</v>
      </c>
      <c r="M390" s="166" t="s">
        <v>4093</v>
      </c>
      <c r="N390" s="166" t="s">
        <v>4092</v>
      </c>
      <c r="O390" s="166" t="s">
        <v>4092</v>
      </c>
      <c r="P390">
        <v>272</v>
      </c>
      <c r="Q390">
        <v>0</v>
      </c>
    </row>
    <row r="391" spans="1:17" ht="24">
      <c r="A391" t="s">
        <v>4942</v>
      </c>
      <c r="B391" t="s">
        <v>4943</v>
      </c>
      <c r="C391" t="s">
        <v>3315</v>
      </c>
      <c r="D391" s="1" t="s">
        <v>9308</v>
      </c>
      <c r="E391" s="1">
        <v>40389</v>
      </c>
      <c r="F391" t="s">
        <v>2992</v>
      </c>
      <c r="G391" t="s">
        <v>4089</v>
      </c>
      <c r="H391" t="s">
        <v>9311</v>
      </c>
      <c r="I391" t="s">
        <v>9312</v>
      </c>
      <c r="J391" s="166" t="s">
        <v>4115</v>
      </c>
      <c r="K391" s="166" t="s">
        <v>4133</v>
      </c>
      <c r="L391" s="166" t="s">
        <v>4094</v>
      </c>
      <c r="M391" s="166" t="s">
        <v>4093</v>
      </c>
      <c r="N391" s="166" t="s">
        <v>4093</v>
      </c>
      <c r="O391" s="166" t="s">
        <v>4094</v>
      </c>
      <c r="P391">
        <v>812</v>
      </c>
      <c r="Q391">
        <v>0</v>
      </c>
    </row>
    <row r="392" spans="1:17" ht="24">
      <c r="A392" t="s">
        <v>4970</v>
      </c>
      <c r="B392" t="s">
        <v>4971</v>
      </c>
      <c r="C392" t="s">
        <v>3315</v>
      </c>
      <c r="D392" s="1" t="s">
        <v>9308</v>
      </c>
      <c r="E392" s="1">
        <v>40389</v>
      </c>
      <c r="F392" t="s">
        <v>2992</v>
      </c>
      <c r="G392" t="s">
        <v>4089</v>
      </c>
      <c r="H392" t="s">
        <v>9313</v>
      </c>
      <c r="I392" t="s">
        <v>9314</v>
      </c>
      <c r="J392" s="166" t="s">
        <v>4090</v>
      </c>
      <c r="K392" s="166" t="s">
        <v>4091</v>
      </c>
      <c r="L392" s="166" t="s">
        <v>4094</v>
      </c>
      <c r="M392" s="166" t="s">
        <v>4093</v>
      </c>
      <c r="N392" s="166" t="s">
        <v>4092</v>
      </c>
      <c r="O392" s="166" t="s">
        <v>4094</v>
      </c>
      <c r="P392">
        <v>846</v>
      </c>
      <c r="Q392">
        <v>0</v>
      </c>
    </row>
    <row r="393" spans="1:17">
      <c r="A393" t="s">
        <v>4952</v>
      </c>
      <c r="B393" t="s">
        <v>4953</v>
      </c>
      <c r="C393" t="s">
        <v>3315</v>
      </c>
      <c r="D393" s="1" t="s">
        <v>9308</v>
      </c>
      <c r="E393" s="1">
        <v>40389</v>
      </c>
      <c r="F393" t="s">
        <v>2992</v>
      </c>
      <c r="G393" t="s">
        <v>4089</v>
      </c>
      <c r="H393" t="s">
        <v>9315</v>
      </c>
      <c r="I393" t="s">
        <v>9316</v>
      </c>
      <c r="J393" s="166" t="s">
        <v>4092</v>
      </c>
      <c r="K393" s="166" t="s">
        <v>4097</v>
      </c>
      <c r="L393" s="166" t="s">
        <v>4094</v>
      </c>
      <c r="M393" s="166" t="s">
        <v>4094</v>
      </c>
      <c r="N393" s="166" t="s">
        <v>4092</v>
      </c>
      <c r="O393" s="166" t="s">
        <v>4094</v>
      </c>
      <c r="P393">
        <v>457</v>
      </c>
      <c r="Q393">
        <v>0</v>
      </c>
    </row>
    <row r="394" spans="1:17">
      <c r="A394" t="s">
        <v>4954</v>
      </c>
      <c r="B394" t="s">
        <v>4955</v>
      </c>
      <c r="C394" t="s">
        <v>3315</v>
      </c>
      <c r="D394" s="1" t="s">
        <v>9308</v>
      </c>
      <c r="E394" s="1">
        <v>40389</v>
      </c>
      <c r="F394" t="s">
        <v>2992</v>
      </c>
      <c r="G394" t="s">
        <v>4089</v>
      </c>
      <c r="H394" t="s">
        <v>3913</v>
      </c>
      <c r="I394" t="s">
        <v>9317</v>
      </c>
      <c r="J394" s="166" t="s">
        <v>4107</v>
      </c>
      <c r="K394" s="166" t="s">
        <v>4108</v>
      </c>
      <c r="L394" s="166" t="s">
        <v>4094</v>
      </c>
      <c r="M394" s="166" t="s">
        <v>4090</v>
      </c>
      <c r="N394" s="166" t="s">
        <v>4092</v>
      </c>
      <c r="O394" s="166" t="s">
        <v>4092</v>
      </c>
      <c r="P394">
        <v>308</v>
      </c>
      <c r="Q394">
        <v>0</v>
      </c>
    </row>
    <row r="395" spans="1:17">
      <c r="A395" t="s">
        <v>4962</v>
      </c>
      <c r="B395" t="s">
        <v>4963</v>
      </c>
      <c r="C395" t="s">
        <v>3315</v>
      </c>
      <c r="D395" s="1" t="s">
        <v>9308</v>
      </c>
      <c r="E395" s="1">
        <v>40389</v>
      </c>
      <c r="F395" t="s">
        <v>2992</v>
      </c>
      <c r="G395" t="s">
        <v>4089</v>
      </c>
      <c r="H395" t="s">
        <v>9318</v>
      </c>
      <c r="I395" t="s">
        <v>9319</v>
      </c>
      <c r="J395" s="166" t="s">
        <v>4107</v>
      </c>
      <c r="K395" s="166" t="s">
        <v>4108</v>
      </c>
      <c r="L395" s="166" t="s">
        <v>4094</v>
      </c>
      <c r="M395" s="166" t="s">
        <v>4093</v>
      </c>
      <c r="N395" s="166" t="s">
        <v>4093</v>
      </c>
      <c r="O395" s="166" t="s">
        <v>4092</v>
      </c>
      <c r="P395">
        <v>329</v>
      </c>
      <c r="Q395">
        <v>0</v>
      </c>
    </row>
    <row r="396" spans="1:17">
      <c r="A396" t="s">
        <v>4958</v>
      </c>
      <c r="B396" t="s">
        <v>4959</v>
      </c>
      <c r="C396" t="s">
        <v>3315</v>
      </c>
      <c r="D396" s="1" t="s">
        <v>9308</v>
      </c>
      <c r="E396" s="1">
        <v>40389</v>
      </c>
      <c r="F396" t="s">
        <v>2992</v>
      </c>
      <c r="G396" t="s">
        <v>4089</v>
      </c>
      <c r="H396" t="s">
        <v>9320</v>
      </c>
      <c r="I396" t="s">
        <v>9321</v>
      </c>
      <c r="J396" s="166" t="s">
        <v>4115</v>
      </c>
      <c r="K396" s="166" t="s">
        <v>4133</v>
      </c>
      <c r="L396" s="166" t="s">
        <v>4092</v>
      </c>
      <c r="M396" s="166" t="s">
        <v>4092</v>
      </c>
      <c r="N396" s="166" t="s">
        <v>4093</v>
      </c>
      <c r="O396" s="166" t="s">
        <v>4094</v>
      </c>
      <c r="P396">
        <v>673</v>
      </c>
      <c r="Q396">
        <v>0</v>
      </c>
    </row>
    <row r="397" spans="1:17" ht="24">
      <c r="A397" t="s">
        <v>4960</v>
      </c>
      <c r="B397" t="s">
        <v>4961</v>
      </c>
      <c r="C397" t="s">
        <v>3315</v>
      </c>
      <c r="D397" s="1" t="s">
        <v>9308</v>
      </c>
      <c r="E397" s="1">
        <v>40389</v>
      </c>
      <c r="F397" t="s">
        <v>2992</v>
      </c>
      <c r="G397" t="s">
        <v>4089</v>
      </c>
      <c r="H397" t="s">
        <v>9322</v>
      </c>
      <c r="I397" t="s">
        <v>9323</v>
      </c>
      <c r="J397" s="166" t="s">
        <v>4143</v>
      </c>
      <c r="K397" s="166" t="s">
        <v>4144</v>
      </c>
      <c r="L397" s="166" t="s">
        <v>4094</v>
      </c>
      <c r="M397" s="166" t="s">
        <v>4107</v>
      </c>
      <c r="N397" s="166" t="s">
        <v>4092</v>
      </c>
      <c r="O397" s="166" t="s">
        <v>4093</v>
      </c>
      <c r="P397">
        <v>608</v>
      </c>
      <c r="Q397">
        <v>0</v>
      </c>
    </row>
    <row r="398" spans="1:17">
      <c r="A398" t="s">
        <v>4964</v>
      </c>
      <c r="B398" t="s">
        <v>4965</v>
      </c>
      <c r="C398" t="s">
        <v>3315</v>
      </c>
      <c r="D398" s="1" t="s">
        <v>9308</v>
      </c>
      <c r="E398" s="1">
        <v>40389</v>
      </c>
      <c r="F398" t="s">
        <v>2992</v>
      </c>
      <c r="G398" t="s">
        <v>4089</v>
      </c>
      <c r="H398" t="s">
        <v>9324</v>
      </c>
      <c r="I398" t="s">
        <v>9325</v>
      </c>
      <c r="J398" s="166" t="s">
        <v>4093</v>
      </c>
      <c r="K398" s="166" t="s">
        <v>4136</v>
      </c>
      <c r="L398" s="166" t="s">
        <v>4094</v>
      </c>
      <c r="M398" s="166" t="s">
        <v>4092</v>
      </c>
      <c r="N398" s="166" t="s">
        <v>4092</v>
      </c>
      <c r="O398" s="166" t="s">
        <v>4094</v>
      </c>
      <c r="P398">
        <v>967</v>
      </c>
      <c r="Q398">
        <v>0</v>
      </c>
    </row>
    <row r="399" spans="1:17" ht="24">
      <c r="A399" t="s">
        <v>4946</v>
      </c>
      <c r="B399" t="s">
        <v>4947</v>
      </c>
      <c r="C399" t="s">
        <v>3315</v>
      </c>
      <c r="D399" s="1" t="s">
        <v>9308</v>
      </c>
      <c r="E399" s="1">
        <v>40389</v>
      </c>
      <c r="F399" t="s">
        <v>2992</v>
      </c>
      <c r="G399" t="s">
        <v>4089</v>
      </c>
      <c r="H399" t="s">
        <v>9326</v>
      </c>
      <c r="I399" t="s">
        <v>9327</v>
      </c>
      <c r="J399" s="166" t="s">
        <v>4090</v>
      </c>
      <c r="K399" s="166" t="s">
        <v>4091</v>
      </c>
      <c r="L399" s="166" t="s">
        <v>4094</v>
      </c>
      <c r="M399" s="166" t="s">
        <v>4093</v>
      </c>
      <c r="N399" s="166" t="s">
        <v>4092</v>
      </c>
      <c r="O399" s="166" t="s">
        <v>4094</v>
      </c>
      <c r="P399">
        <v>617</v>
      </c>
      <c r="Q399">
        <v>0</v>
      </c>
    </row>
    <row r="400" spans="1:17">
      <c r="A400" t="s">
        <v>4966</v>
      </c>
      <c r="B400" t="s">
        <v>4967</v>
      </c>
      <c r="C400" t="s">
        <v>3315</v>
      </c>
      <c r="D400" s="1" t="s">
        <v>9308</v>
      </c>
      <c r="E400" s="1">
        <v>40389</v>
      </c>
      <c r="F400" t="s">
        <v>2992</v>
      </c>
      <c r="G400" t="s">
        <v>4089</v>
      </c>
      <c r="H400" t="s">
        <v>9328</v>
      </c>
      <c r="I400" t="s">
        <v>9329</v>
      </c>
      <c r="J400" s="166" t="s">
        <v>4107</v>
      </c>
      <c r="K400" s="166" t="s">
        <v>4108</v>
      </c>
      <c r="L400" s="166" t="s">
        <v>4094</v>
      </c>
      <c r="M400" s="166" t="s">
        <v>4090</v>
      </c>
      <c r="N400" s="166" t="s">
        <v>4093</v>
      </c>
      <c r="O400" s="166" t="s">
        <v>4094</v>
      </c>
      <c r="P400">
        <v>732</v>
      </c>
      <c r="Q400">
        <v>0</v>
      </c>
    </row>
    <row r="401" spans="1:17" ht="24">
      <c r="A401" t="s">
        <v>4968</v>
      </c>
      <c r="B401" t="s">
        <v>4969</v>
      </c>
      <c r="C401" t="s">
        <v>3315</v>
      </c>
      <c r="D401" s="1" t="s">
        <v>9308</v>
      </c>
      <c r="E401" s="1">
        <v>40389</v>
      </c>
      <c r="F401" t="s">
        <v>2992</v>
      </c>
      <c r="G401" t="s">
        <v>4089</v>
      </c>
      <c r="H401" t="s">
        <v>9330</v>
      </c>
      <c r="I401" t="s">
        <v>9331</v>
      </c>
      <c r="J401" s="166" t="s">
        <v>4107</v>
      </c>
      <c r="K401" s="166" t="s">
        <v>4108</v>
      </c>
      <c r="L401" s="166" t="s">
        <v>4092</v>
      </c>
      <c r="M401" s="166" t="s">
        <v>4092</v>
      </c>
      <c r="N401" s="166" t="s">
        <v>4090</v>
      </c>
      <c r="O401" s="166" t="s">
        <v>4094</v>
      </c>
      <c r="P401">
        <v>640</v>
      </c>
      <c r="Q401">
        <v>0</v>
      </c>
    </row>
    <row r="402" spans="1:17" ht="24">
      <c r="A402" t="s">
        <v>4950</v>
      </c>
      <c r="B402" t="s">
        <v>4951</v>
      </c>
      <c r="C402" t="s">
        <v>3315</v>
      </c>
      <c r="D402" s="1" t="s">
        <v>9308</v>
      </c>
      <c r="E402" s="1">
        <v>40389</v>
      </c>
      <c r="F402" t="s">
        <v>2992</v>
      </c>
      <c r="G402" t="s">
        <v>4089</v>
      </c>
      <c r="H402" t="s">
        <v>9332</v>
      </c>
      <c r="I402" t="s">
        <v>9333</v>
      </c>
      <c r="J402" s="166" t="s">
        <v>4115</v>
      </c>
      <c r="K402" s="166" t="s">
        <v>4133</v>
      </c>
      <c r="L402" s="166" t="s">
        <v>4094</v>
      </c>
      <c r="M402" s="166" t="s">
        <v>4093</v>
      </c>
      <c r="N402" s="166" t="s">
        <v>4093</v>
      </c>
      <c r="O402" s="166" t="s">
        <v>4094</v>
      </c>
      <c r="P402">
        <v>334</v>
      </c>
      <c r="Q402">
        <v>0</v>
      </c>
    </row>
    <row r="403" spans="1:17" ht="24">
      <c r="A403" t="s">
        <v>4948</v>
      </c>
      <c r="B403" t="s">
        <v>4949</v>
      </c>
      <c r="C403" t="s">
        <v>3315</v>
      </c>
      <c r="D403" s="1" t="s">
        <v>9308</v>
      </c>
      <c r="E403" s="1">
        <v>40389</v>
      </c>
      <c r="F403" t="s">
        <v>2992</v>
      </c>
      <c r="G403" t="s">
        <v>4089</v>
      </c>
      <c r="H403" t="s">
        <v>9334</v>
      </c>
      <c r="I403" t="s">
        <v>9335</v>
      </c>
      <c r="J403" s="166" t="s">
        <v>4115</v>
      </c>
      <c r="K403" s="166" t="s">
        <v>4133</v>
      </c>
      <c r="L403" s="166" t="s">
        <v>4094</v>
      </c>
      <c r="M403" s="166" t="s">
        <v>4090</v>
      </c>
      <c r="N403" s="166" t="s">
        <v>4094</v>
      </c>
      <c r="O403" s="166" t="s">
        <v>4092</v>
      </c>
      <c r="P403">
        <v>654</v>
      </c>
      <c r="Q403">
        <v>0</v>
      </c>
    </row>
    <row r="404" spans="1:17">
      <c r="A404" t="s">
        <v>4940</v>
      </c>
      <c r="B404" t="s">
        <v>4941</v>
      </c>
      <c r="C404" t="s">
        <v>3315</v>
      </c>
      <c r="D404" s="1" t="s">
        <v>9308</v>
      </c>
      <c r="E404" s="1">
        <v>40389</v>
      </c>
      <c r="F404" t="s">
        <v>2992</v>
      </c>
      <c r="G404" t="s">
        <v>4089</v>
      </c>
      <c r="H404" t="s">
        <v>9336</v>
      </c>
      <c r="I404" t="s">
        <v>9337</v>
      </c>
      <c r="J404" s="166" t="s">
        <v>4118</v>
      </c>
      <c r="K404" s="166" t="s">
        <v>4119</v>
      </c>
      <c r="L404" s="166" t="s">
        <v>4094</v>
      </c>
      <c r="M404" s="166" t="s">
        <v>4102</v>
      </c>
      <c r="N404" s="166" t="s">
        <v>4115</v>
      </c>
      <c r="O404" s="166" t="s">
        <v>4094</v>
      </c>
      <c r="P404">
        <v>1764</v>
      </c>
      <c r="Q404">
        <v>0</v>
      </c>
    </row>
    <row r="405" spans="1:17" ht="24">
      <c r="A405" t="s">
        <v>4944</v>
      </c>
      <c r="B405" t="s">
        <v>4945</v>
      </c>
      <c r="C405" t="s">
        <v>3315</v>
      </c>
      <c r="D405" s="1" t="s">
        <v>9308</v>
      </c>
      <c r="E405" s="1">
        <v>40389</v>
      </c>
      <c r="F405" t="s">
        <v>2992</v>
      </c>
      <c r="G405" t="s">
        <v>4089</v>
      </c>
      <c r="H405" t="s">
        <v>9338</v>
      </c>
      <c r="I405" t="s">
        <v>9339</v>
      </c>
      <c r="J405" s="166" t="s">
        <v>4090</v>
      </c>
      <c r="K405" s="166" t="s">
        <v>4091</v>
      </c>
      <c r="L405" s="166" t="s">
        <v>4094</v>
      </c>
      <c r="M405" s="166" t="s">
        <v>4092</v>
      </c>
      <c r="N405" s="166" t="s">
        <v>4093</v>
      </c>
      <c r="O405" s="166" t="s">
        <v>4094</v>
      </c>
      <c r="P405">
        <v>584</v>
      </c>
      <c r="Q405">
        <v>0</v>
      </c>
    </row>
    <row r="406" spans="1:17">
      <c r="A406" t="s">
        <v>4978</v>
      </c>
      <c r="B406" t="s">
        <v>4979</v>
      </c>
      <c r="C406" t="s">
        <v>3315</v>
      </c>
      <c r="D406" s="1" t="s">
        <v>9340</v>
      </c>
      <c r="E406" s="1">
        <v>40392</v>
      </c>
      <c r="F406" t="s">
        <v>2992</v>
      </c>
      <c r="G406" t="s">
        <v>4089</v>
      </c>
      <c r="H406" t="s">
        <v>9341</v>
      </c>
      <c r="I406" t="s">
        <v>9342</v>
      </c>
      <c r="J406" s="166" t="s">
        <v>4118</v>
      </c>
      <c r="K406" s="166" t="s">
        <v>4119</v>
      </c>
      <c r="L406" s="166" t="s">
        <v>4093</v>
      </c>
      <c r="M406" s="166" t="s">
        <v>4148</v>
      </c>
      <c r="N406" s="166" t="s">
        <v>4092</v>
      </c>
      <c r="O406" s="166" t="s">
        <v>4094</v>
      </c>
      <c r="P406">
        <v>1079</v>
      </c>
      <c r="Q406">
        <v>0</v>
      </c>
    </row>
    <row r="407" spans="1:17" ht="24">
      <c r="A407" t="s">
        <v>4972</v>
      </c>
      <c r="B407" t="s">
        <v>4973</v>
      </c>
      <c r="C407" t="s">
        <v>3315</v>
      </c>
      <c r="D407" s="1" t="s">
        <v>9340</v>
      </c>
      <c r="E407" s="1">
        <v>40392</v>
      </c>
      <c r="F407" t="s">
        <v>2992</v>
      </c>
      <c r="G407" t="s">
        <v>4089</v>
      </c>
      <c r="H407" t="s">
        <v>3590</v>
      </c>
      <c r="I407" t="s">
        <v>9343</v>
      </c>
      <c r="J407" s="166" t="s">
        <v>4143</v>
      </c>
      <c r="K407" s="166" t="s">
        <v>4144</v>
      </c>
      <c r="L407" s="166" t="s">
        <v>4094</v>
      </c>
      <c r="M407" s="166" t="s">
        <v>4115</v>
      </c>
      <c r="N407" s="166" t="s">
        <v>4115</v>
      </c>
      <c r="O407" s="166" t="s">
        <v>4094</v>
      </c>
      <c r="P407">
        <v>817</v>
      </c>
      <c r="Q407">
        <v>0</v>
      </c>
    </row>
    <row r="408" spans="1:17">
      <c r="A408" t="s">
        <v>4974</v>
      </c>
      <c r="B408" t="s">
        <v>4975</v>
      </c>
      <c r="C408" t="s">
        <v>3315</v>
      </c>
      <c r="D408" s="1" t="s">
        <v>9340</v>
      </c>
      <c r="E408" s="1">
        <v>40392</v>
      </c>
      <c r="F408" t="s">
        <v>2992</v>
      </c>
      <c r="G408" t="s">
        <v>4089</v>
      </c>
      <c r="H408" t="s">
        <v>9344</v>
      </c>
      <c r="I408" t="s">
        <v>9345</v>
      </c>
      <c r="J408" s="166" t="s">
        <v>4115</v>
      </c>
      <c r="K408" s="166" t="s">
        <v>4133</v>
      </c>
      <c r="L408" s="166" t="s">
        <v>4092</v>
      </c>
      <c r="M408" s="166" t="s">
        <v>4092</v>
      </c>
      <c r="N408" s="166" t="s">
        <v>4093</v>
      </c>
      <c r="O408" s="166" t="s">
        <v>4094</v>
      </c>
      <c r="P408">
        <v>935</v>
      </c>
      <c r="Q408">
        <v>0</v>
      </c>
    </row>
    <row r="409" spans="1:17">
      <c r="A409" t="s">
        <v>4976</v>
      </c>
      <c r="B409" t="s">
        <v>4977</v>
      </c>
      <c r="C409" t="s">
        <v>3315</v>
      </c>
      <c r="D409" s="1" t="s">
        <v>9340</v>
      </c>
      <c r="E409" s="1">
        <v>40392</v>
      </c>
      <c r="F409" t="s">
        <v>2992</v>
      </c>
      <c r="G409" t="s">
        <v>4089</v>
      </c>
      <c r="H409" t="s">
        <v>9346</v>
      </c>
      <c r="I409" t="s">
        <v>9347</v>
      </c>
      <c r="J409" s="166" t="s">
        <v>4148</v>
      </c>
      <c r="K409" s="166" t="s">
        <v>4151</v>
      </c>
      <c r="L409" s="166" t="s">
        <v>4092</v>
      </c>
      <c r="M409" s="166" t="s">
        <v>4102</v>
      </c>
      <c r="N409" s="166" t="s">
        <v>4094</v>
      </c>
      <c r="O409" s="166" t="s">
        <v>4094</v>
      </c>
      <c r="P409">
        <v>1366</v>
      </c>
      <c r="Q409">
        <v>0</v>
      </c>
    </row>
    <row r="410" spans="1:17" ht="24">
      <c r="A410" t="s">
        <v>4984</v>
      </c>
      <c r="B410" t="s">
        <v>4985</v>
      </c>
      <c r="C410" t="s">
        <v>3315</v>
      </c>
      <c r="D410" s="1" t="s">
        <v>9348</v>
      </c>
      <c r="E410" s="1">
        <v>40393</v>
      </c>
      <c r="F410" t="s">
        <v>2992</v>
      </c>
      <c r="G410" t="s">
        <v>4089</v>
      </c>
      <c r="H410" t="s">
        <v>3947</v>
      </c>
      <c r="I410" t="s">
        <v>9349</v>
      </c>
      <c r="J410" s="166" t="s">
        <v>4148</v>
      </c>
      <c r="K410" s="166" t="s">
        <v>4151</v>
      </c>
      <c r="L410" s="166" t="s">
        <v>4092</v>
      </c>
      <c r="M410" s="166" t="s">
        <v>4107</v>
      </c>
      <c r="N410" s="166" t="s">
        <v>4092</v>
      </c>
      <c r="O410" s="166" t="s">
        <v>4094</v>
      </c>
      <c r="P410">
        <v>884</v>
      </c>
      <c r="Q410">
        <v>0</v>
      </c>
    </row>
    <row r="411" spans="1:17" ht="24">
      <c r="A411" t="s">
        <v>4980</v>
      </c>
      <c r="B411" t="s">
        <v>4981</v>
      </c>
      <c r="C411" t="s">
        <v>3315</v>
      </c>
      <c r="D411" s="1" t="s">
        <v>9348</v>
      </c>
      <c r="E411" s="1">
        <v>40393</v>
      </c>
      <c r="F411" t="s">
        <v>2992</v>
      </c>
      <c r="G411" t="s">
        <v>4089</v>
      </c>
      <c r="H411" t="s">
        <v>9350</v>
      </c>
      <c r="I411" t="s">
        <v>9351</v>
      </c>
      <c r="J411" s="166" t="s">
        <v>4161</v>
      </c>
      <c r="K411" s="166" t="s">
        <v>4265</v>
      </c>
      <c r="L411" s="166" t="s">
        <v>4092</v>
      </c>
      <c r="M411" s="166" t="s">
        <v>4102</v>
      </c>
      <c r="N411" s="166" t="s">
        <v>4102</v>
      </c>
      <c r="O411" s="166" t="s">
        <v>4094</v>
      </c>
      <c r="P411">
        <v>570</v>
      </c>
      <c r="Q411">
        <v>0</v>
      </c>
    </row>
    <row r="412" spans="1:17" ht="24">
      <c r="A412" t="s">
        <v>4982</v>
      </c>
      <c r="B412" t="s">
        <v>4983</v>
      </c>
      <c r="C412" t="s">
        <v>3315</v>
      </c>
      <c r="D412" s="1" t="s">
        <v>9348</v>
      </c>
      <c r="E412" s="1">
        <v>40393</v>
      </c>
      <c r="F412" t="s">
        <v>2992</v>
      </c>
      <c r="G412" t="s">
        <v>4089</v>
      </c>
      <c r="H412" t="s">
        <v>9352</v>
      </c>
      <c r="I412" t="s">
        <v>9353</v>
      </c>
      <c r="J412" s="166" t="s">
        <v>4375</v>
      </c>
      <c r="K412" s="166" t="s">
        <v>4376</v>
      </c>
      <c r="L412" s="166" t="s">
        <v>4093</v>
      </c>
      <c r="M412" s="166" t="s">
        <v>4161</v>
      </c>
      <c r="N412" s="166" t="s">
        <v>4230</v>
      </c>
      <c r="O412" s="166" t="s">
        <v>4093</v>
      </c>
      <c r="P412">
        <v>792</v>
      </c>
      <c r="Q412">
        <v>0</v>
      </c>
    </row>
    <row r="413" spans="1:17">
      <c r="A413" t="s">
        <v>4994</v>
      </c>
      <c r="B413" t="s">
        <v>4995</v>
      </c>
      <c r="C413" t="s">
        <v>3315</v>
      </c>
      <c r="D413" s="1" t="s">
        <v>9354</v>
      </c>
      <c r="E413" s="1">
        <v>40395</v>
      </c>
      <c r="F413" t="s">
        <v>2992</v>
      </c>
      <c r="G413" t="s">
        <v>4089</v>
      </c>
      <c r="H413" t="s">
        <v>3941</v>
      </c>
      <c r="I413" t="s">
        <v>9355</v>
      </c>
      <c r="J413" s="166" t="s">
        <v>4093</v>
      </c>
      <c r="K413" s="166" t="s">
        <v>4136</v>
      </c>
      <c r="L413" s="166" t="s">
        <v>4094</v>
      </c>
      <c r="M413" s="166" t="s">
        <v>4094</v>
      </c>
      <c r="N413" s="166" t="s">
        <v>4093</v>
      </c>
      <c r="O413" s="166" t="s">
        <v>4094</v>
      </c>
      <c r="P413">
        <v>217</v>
      </c>
      <c r="Q413">
        <v>0</v>
      </c>
    </row>
    <row r="414" spans="1:17" ht="24">
      <c r="A414" t="s">
        <v>4992</v>
      </c>
      <c r="B414" t="s">
        <v>4993</v>
      </c>
      <c r="C414" t="s">
        <v>3315</v>
      </c>
      <c r="D414" s="1" t="s">
        <v>9354</v>
      </c>
      <c r="E414" s="1">
        <v>40395</v>
      </c>
      <c r="F414" t="s">
        <v>2992</v>
      </c>
      <c r="G414" t="s">
        <v>4089</v>
      </c>
      <c r="H414" t="s">
        <v>9356</v>
      </c>
      <c r="I414" t="s">
        <v>9357</v>
      </c>
      <c r="J414" s="166" t="s">
        <v>4183</v>
      </c>
      <c r="K414" s="166" t="s">
        <v>4249</v>
      </c>
      <c r="L414" s="166" t="s">
        <v>4090</v>
      </c>
      <c r="M414" s="166" t="s">
        <v>4104</v>
      </c>
      <c r="N414" s="166" t="s">
        <v>4143</v>
      </c>
      <c r="O414" s="166" t="s">
        <v>4094</v>
      </c>
      <c r="P414">
        <v>602</v>
      </c>
      <c r="Q414">
        <v>0</v>
      </c>
    </row>
    <row r="415" spans="1:17" ht="24">
      <c r="A415" t="s">
        <v>4986</v>
      </c>
      <c r="B415" t="s">
        <v>4987</v>
      </c>
      <c r="C415" t="s">
        <v>3315</v>
      </c>
      <c r="D415" s="1" t="s">
        <v>9354</v>
      </c>
      <c r="E415" s="1">
        <v>40395</v>
      </c>
      <c r="F415" t="s">
        <v>2992</v>
      </c>
      <c r="G415" t="s">
        <v>4089</v>
      </c>
      <c r="H415" t="s">
        <v>9358</v>
      </c>
      <c r="I415" t="s">
        <v>9359</v>
      </c>
      <c r="J415" s="166" t="s">
        <v>4090</v>
      </c>
      <c r="K415" s="166" t="s">
        <v>4091</v>
      </c>
      <c r="L415" s="166" t="s">
        <v>4094</v>
      </c>
      <c r="M415" s="166" t="s">
        <v>4092</v>
      </c>
      <c r="N415" s="166" t="s">
        <v>4093</v>
      </c>
      <c r="O415" s="166" t="s">
        <v>4094</v>
      </c>
      <c r="P415">
        <v>491</v>
      </c>
      <c r="Q415">
        <v>0</v>
      </c>
    </row>
    <row r="416" spans="1:17">
      <c r="A416" t="s">
        <v>4996</v>
      </c>
      <c r="B416" t="s">
        <v>4997</v>
      </c>
      <c r="C416" t="s">
        <v>3315</v>
      </c>
      <c r="D416" s="1" t="s">
        <v>9354</v>
      </c>
      <c r="E416" s="1">
        <v>40395</v>
      </c>
      <c r="F416" t="s">
        <v>2992</v>
      </c>
      <c r="G416" t="s">
        <v>4089</v>
      </c>
      <c r="H416" t="s">
        <v>3934</v>
      </c>
      <c r="I416" t="s">
        <v>9360</v>
      </c>
      <c r="J416" s="166" t="s">
        <v>4102</v>
      </c>
      <c r="K416" s="166" t="s">
        <v>4240</v>
      </c>
      <c r="L416" s="166" t="s">
        <v>4094</v>
      </c>
      <c r="M416" s="166" t="s">
        <v>4092</v>
      </c>
      <c r="N416" s="166" t="s">
        <v>4115</v>
      </c>
      <c r="O416" s="166" t="s">
        <v>4092</v>
      </c>
      <c r="P416">
        <v>538</v>
      </c>
      <c r="Q416">
        <v>0</v>
      </c>
    </row>
    <row r="417" spans="1:25">
      <c r="A417" t="s">
        <v>4990</v>
      </c>
      <c r="B417" t="s">
        <v>4991</v>
      </c>
      <c r="C417" t="s">
        <v>3315</v>
      </c>
      <c r="D417" s="1" t="s">
        <v>9354</v>
      </c>
      <c r="E417" s="1">
        <v>40395</v>
      </c>
      <c r="F417" t="s">
        <v>2992</v>
      </c>
      <c r="G417" t="s">
        <v>4089</v>
      </c>
      <c r="H417" t="s">
        <v>9361</v>
      </c>
      <c r="I417" t="s">
        <v>9362</v>
      </c>
      <c r="J417" s="166" t="s">
        <v>4090</v>
      </c>
      <c r="K417" s="166" t="s">
        <v>4091</v>
      </c>
      <c r="L417" s="166" t="s">
        <v>4094</v>
      </c>
      <c r="M417" s="166" t="s">
        <v>4092</v>
      </c>
      <c r="N417" s="166" t="s">
        <v>4093</v>
      </c>
      <c r="O417" s="166" t="s">
        <v>4094</v>
      </c>
      <c r="P417">
        <v>540</v>
      </c>
      <c r="Q417">
        <v>0</v>
      </c>
    </row>
    <row r="418" spans="1:25">
      <c r="A418" t="s">
        <v>4988</v>
      </c>
      <c r="B418" t="s">
        <v>4989</v>
      </c>
      <c r="C418" t="s">
        <v>3315</v>
      </c>
      <c r="D418" s="1" t="s">
        <v>9354</v>
      </c>
      <c r="E418" s="1">
        <v>40395</v>
      </c>
      <c r="F418" t="s">
        <v>2992</v>
      </c>
      <c r="G418" t="s">
        <v>4089</v>
      </c>
      <c r="H418" t="s">
        <v>9363</v>
      </c>
      <c r="I418" t="s">
        <v>9364</v>
      </c>
      <c r="J418" s="166" t="s">
        <v>4094</v>
      </c>
      <c r="K418" s="166" t="s">
        <v>4158</v>
      </c>
      <c r="L418" s="166" t="s">
        <v>4094</v>
      </c>
      <c r="M418" s="166" t="s">
        <v>4094</v>
      </c>
      <c r="N418" s="166" t="s">
        <v>4094</v>
      </c>
      <c r="O418" s="166" t="s">
        <v>4094</v>
      </c>
      <c r="P418">
        <v>797</v>
      </c>
      <c r="Q418">
        <v>0</v>
      </c>
    </row>
    <row r="419" spans="1:25" ht="24">
      <c r="A419" t="s">
        <v>4998</v>
      </c>
      <c r="B419" t="s">
        <v>4999</v>
      </c>
      <c r="C419" t="s">
        <v>3315</v>
      </c>
      <c r="D419" s="1" t="s">
        <v>9365</v>
      </c>
      <c r="E419" s="1">
        <v>40396</v>
      </c>
      <c r="F419" t="s">
        <v>2992</v>
      </c>
      <c r="G419" t="s">
        <v>4089</v>
      </c>
      <c r="H419" t="s">
        <v>9366</v>
      </c>
      <c r="I419" t="s">
        <v>9367</v>
      </c>
      <c r="J419" s="166" t="s">
        <v>4115</v>
      </c>
      <c r="K419" s="166" t="s">
        <v>4133</v>
      </c>
      <c r="L419" s="166" t="s">
        <v>4094</v>
      </c>
      <c r="M419" s="166" t="s">
        <v>4094</v>
      </c>
      <c r="N419" s="166" t="s">
        <v>4115</v>
      </c>
      <c r="O419" s="166" t="s">
        <v>4094</v>
      </c>
      <c r="P419">
        <v>377</v>
      </c>
      <c r="Q419">
        <v>0</v>
      </c>
    </row>
    <row r="420" spans="1:25">
      <c r="A420" t="s">
        <v>5002</v>
      </c>
      <c r="B420" t="s">
        <v>5003</v>
      </c>
      <c r="C420" t="s">
        <v>3315</v>
      </c>
      <c r="D420" s="1" t="s">
        <v>9365</v>
      </c>
      <c r="E420" s="1">
        <v>40396</v>
      </c>
      <c r="F420" t="s">
        <v>2992</v>
      </c>
      <c r="G420" t="s">
        <v>4089</v>
      </c>
      <c r="H420" t="s">
        <v>9368</v>
      </c>
      <c r="I420" t="s">
        <v>9369</v>
      </c>
      <c r="J420" s="166" t="s">
        <v>4102</v>
      </c>
      <c r="K420" s="166" t="s">
        <v>4240</v>
      </c>
      <c r="L420" s="166" t="s">
        <v>4094</v>
      </c>
      <c r="M420" s="166" t="s">
        <v>4092</v>
      </c>
      <c r="N420" s="166" t="s">
        <v>4115</v>
      </c>
      <c r="O420" s="166" t="s">
        <v>4092</v>
      </c>
      <c r="P420">
        <v>523</v>
      </c>
      <c r="Q420">
        <v>0</v>
      </c>
    </row>
    <row r="421" spans="1:25" ht="24">
      <c r="A421" t="s">
        <v>5000</v>
      </c>
      <c r="B421" t="s">
        <v>5001</v>
      </c>
      <c r="C421" t="s">
        <v>3315</v>
      </c>
      <c r="D421" s="1" t="s">
        <v>9365</v>
      </c>
      <c r="E421" s="1">
        <v>40396</v>
      </c>
      <c r="F421" t="s">
        <v>2992</v>
      </c>
      <c r="G421" t="s">
        <v>4089</v>
      </c>
      <c r="H421" t="s">
        <v>9370</v>
      </c>
      <c r="I421" t="s">
        <v>9371</v>
      </c>
      <c r="J421" s="166" t="s">
        <v>4113</v>
      </c>
      <c r="K421" s="166" t="s">
        <v>4114</v>
      </c>
      <c r="L421" s="166" t="s">
        <v>4094</v>
      </c>
      <c r="M421" s="166" t="s">
        <v>4102</v>
      </c>
      <c r="N421" s="166" t="s">
        <v>4148</v>
      </c>
      <c r="O421" s="166" t="s">
        <v>4092</v>
      </c>
      <c r="P421">
        <v>1325</v>
      </c>
      <c r="Q421">
        <v>0</v>
      </c>
    </row>
    <row r="422" spans="1:25" ht="24">
      <c r="A422" t="s">
        <v>5006</v>
      </c>
      <c r="B422" t="s">
        <v>5007</v>
      </c>
      <c r="C422" t="s">
        <v>3315</v>
      </c>
      <c r="D422" s="1" t="s">
        <v>3367</v>
      </c>
      <c r="E422" s="1">
        <v>40399</v>
      </c>
      <c r="F422" t="s">
        <v>2992</v>
      </c>
      <c r="G422" t="s">
        <v>4089</v>
      </c>
      <c r="H422" t="s">
        <v>9372</v>
      </c>
      <c r="I422" t="s">
        <v>9373</v>
      </c>
      <c r="J422" s="166" t="s">
        <v>4115</v>
      </c>
      <c r="K422" s="166" t="s">
        <v>4133</v>
      </c>
      <c r="L422" s="166" t="s">
        <v>4094</v>
      </c>
      <c r="M422" s="166" t="s">
        <v>4094</v>
      </c>
      <c r="N422" s="166" t="s">
        <v>4115</v>
      </c>
      <c r="O422" s="166" t="s">
        <v>4094</v>
      </c>
      <c r="P422">
        <v>686</v>
      </c>
      <c r="Q422">
        <v>0</v>
      </c>
    </row>
    <row r="423" spans="1:25" ht="24">
      <c r="A423" t="s">
        <v>5010</v>
      </c>
      <c r="B423" t="s">
        <v>5011</v>
      </c>
      <c r="C423" t="s">
        <v>3315</v>
      </c>
      <c r="D423" s="1" t="s">
        <v>3367</v>
      </c>
      <c r="E423" s="1">
        <v>40399</v>
      </c>
      <c r="F423" t="s">
        <v>2992</v>
      </c>
      <c r="G423" t="s">
        <v>4089</v>
      </c>
      <c r="H423" t="s">
        <v>9374</v>
      </c>
      <c r="I423" t="s">
        <v>9375</v>
      </c>
      <c r="J423" s="166" t="s">
        <v>4115</v>
      </c>
      <c r="K423" s="166" t="s">
        <v>4133</v>
      </c>
      <c r="L423" s="166" t="s">
        <v>4093</v>
      </c>
      <c r="M423" s="166" t="s">
        <v>4093</v>
      </c>
      <c r="N423" s="166" t="s">
        <v>4094</v>
      </c>
      <c r="O423" s="166" t="s">
        <v>4094</v>
      </c>
      <c r="P423">
        <v>742</v>
      </c>
      <c r="Q423">
        <v>0</v>
      </c>
    </row>
    <row r="424" spans="1:25" ht="48">
      <c r="A424" t="s">
        <v>1828</v>
      </c>
      <c r="B424" t="s">
        <v>3366</v>
      </c>
      <c r="C424" t="s">
        <v>3315</v>
      </c>
      <c r="D424" s="1" t="s">
        <v>3367</v>
      </c>
      <c r="E424" s="1">
        <v>40399</v>
      </c>
      <c r="F424" t="s">
        <v>2992</v>
      </c>
      <c r="G424" t="s">
        <v>4089</v>
      </c>
      <c r="H424" t="s">
        <v>3368</v>
      </c>
      <c r="I424" t="s">
        <v>3369</v>
      </c>
      <c r="J424" s="166" t="s">
        <v>4104</v>
      </c>
      <c r="K424" s="166" t="s">
        <v>4147</v>
      </c>
      <c r="L424" s="166" t="s">
        <v>4092</v>
      </c>
      <c r="M424" s="166" t="s">
        <v>4090</v>
      </c>
      <c r="N424" s="166" t="s">
        <v>4115</v>
      </c>
      <c r="O424" s="166" t="s">
        <v>4092</v>
      </c>
      <c r="P424">
        <v>800</v>
      </c>
      <c r="Q424">
        <v>342</v>
      </c>
      <c r="R424" t="s">
        <v>1828</v>
      </c>
      <c r="S424" t="s">
        <v>3370</v>
      </c>
      <c r="T424" t="s">
        <v>3371</v>
      </c>
      <c r="U424" t="s">
        <v>3372</v>
      </c>
      <c r="V424">
        <v>255</v>
      </c>
      <c r="W424">
        <v>0</v>
      </c>
      <c r="X424">
        <v>0</v>
      </c>
      <c r="Y424">
        <v>0</v>
      </c>
    </row>
    <row r="425" spans="1:25" ht="60">
      <c r="A425" t="s">
        <v>5008</v>
      </c>
      <c r="B425" t="s">
        <v>5009</v>
      </c>
      <c r="C425" t="s">
        <v>3315</v>
      </c>
      <c r="D425" s="1" t="s">
        <v>3367</v>
      </c>
      <c r="E425" s="1">
        <v>40399</v>
      </c>
      <c r="F425" t="s">
        <v>2992</v>
      </c>
      <c r="G425" t="s">
        <v>4089</v>
      </c>
      <c r="H425" t="s">
        <v>9376</v>
      </c>
      <c r="I425" t="s">
        <v>9377</v>
      </c>
      <c r="J425" s="166" t="s">
        <v>4154</v>
      </c>
      <c r="K425" s="166" t="s">
        <v>4155</v>
      </c>
      <c r="L425" s="166" t="s">
        <v>4090</v>
      </c>
      <c r="M425" s="166" t="s">
        <v>4089</v>
      </c>
      <c r="N425" s="166" t="s">
        <v>4089</v>
      </c>
      <c r="O425" s="166" t="s">
        <v>4094</v>
      </c>
      <c r="P425">
        <v>2240</v>
      </c>
      <c r="Q425">
        <v>0</v>
      </c>
    </row>
    <row r="426" spans="1:25" ht="24">
      <c r="A426" t="s">
        <v>5014</v>
      </c>
      <c r="B426" t="s">
        <v>5015</v>
      </c>
      <c r="C426" t="s">
        <v>3315</v>
      </c>
      <c r="D426" s="1" t="s">
        <v>3367</v>
      </c>
      <c r="E426" s="1">
        <v>40399</v>
      </c>
      <c r="F426" t="s">
        <v>2992</v>
      </c>
      <c r="G426" t="s">
        <v>4089</v>
      </c>
      <c r="H426" t="s">
        <v>9378</v>
      </c>
      <c r="I426" t="s">
        <v>9379</v>
      </c>
      <c r="J426" s="166" t="s">
        <v>4094</v>
      </c>
      <c r="K426" s="166" t="s">
        <v>4158</v>
      </c>
      <c r="L426" s="166" t="s">
        <v>4094</v>
      </c>
      <c r="M426" s="166" t="s">
        <v>4094</v>
      </c>
      <c r="N426" s="166" t="s">
        <v>4094</v>
      </c>
      <c r="O426" s="166" t="s">
        <v>4094</v>
      </c>
      <c r="P426">
        <v>296</v>
      </c>
      <c r="Q426">
        <v>0</v>
      </c>
    </row>
    <row r="427" spans="1:25" ht="24">
      <c r="A427" t="s">
        <v>5004</v>
      </c>
      <c r="B427" t="s">
        <v>5005</v>
      </c>
      <c r="C427" t="s">
        <v>3315</v>
      </c>
      <c r="D427" s="1" t="s">
        <v>3367</v>
      </c>
      <c r="E427" s="1">
        <v>40399</v>
      </c>
      <c r="F427" t="s">
        <v>2992</v>
      </c>
      <c r="G427" t="s">
        <v>4089</v>
      </c>
      <c r="H427" t="s">
        <v>9380</v>
      </c>
      <c r="I427" t="s">
        <v>9381</v>
      </c>
      <c r="J427" s="166" t="s">
        <v>4107</v>
      </c>
      <c r="K427" s="166" t="s">
        <v>4108</v>
      </c>
      <c r="L427" s="166" t="s">
        <v>4094</v>
      </c>
      <c r="M427" s="166" t="s">
        <v>4090</v>
      </c>
      <c r="N427" s="166" t="s">
        <v>4093</v>
      </c>
      <c r="O427" s="166" t="s">
        <v>4094</v>
      </c>
      <c r="P427">
        <v>638</v>
      </c>
      <c r="Q427">
        <v>0</v>
      </c>
    </row>
    <row r="428" spans="1:25" ht="24">
      <c r="A428" t="s">
        <v>5012</v>
      </c>
      <c r="B428" t="s">
        <v>5013</v>
      </c>
      <c r="C428" t="s">
        <v>3315</v>
      </c>
      <c r="D428" s="1" t="s">
        <v>3367</v>
      </c>
      <c r="E428" s="1">
        <v>40399</v>
      </c>
      <c r="F428" t="s">
        <v>2992</v>
      </c>
      <c r="G428" t="s">
        <v>4089</v>
      </c>
      <c r="H428" t="s">
        <v>9382</v>
      </c>
      <c r="I428" t="s">
        <v>9383</v>
      </c>
      <c r="J428" s="166" t="s">
        <v>4115</v>
      </c>
      <c r="K428" s="166" t="s">
        <v>4133</v>
      </c>
      <c r="L428" s="166" t="s">
        <v>4094</v>
      </c>
      <c r="M428" s="166" t="s">
        <v>4092</v>
      </c>
      <c r="N428" s="166" t="s">
        <v>4093</v>
      </c>
      <c r="O428" s="166" t="s">
        <v>4092</v>
      </c>
      <c r="P428">
        <v>1090</v>
      </c>
      <c r="Q428">
        <v>0</v>
      </c>
    </row>
    <row r="429" spans="1:25">
      <c r="A429" t="s">
        <v>5024</v>
      </c>
      <c r="B429" t="s">
        <v>5025</v>
      </c>
      <c r="C429" t="s">
        <v>3315</v>
      </c>
      <c r="D429" s="1" t="s">
        <v>9384</v>
      </c>
      <c r="E429" s="1">
        <v>40400</v>
      </c>
      <c r="F429" t="s">
        <v>2992</v>
      </c>
      <c r="G429" t="s">
        <v>4089</v>
      </c>
      <c r="H429" t="s">
        <v>9385</v>
      </c>
      <c r="I429" t="s">
        <v>9386</v>
      </c>
      <c r="J429" s="166" t="s">
        <v>4143</v>
      </c>
      <c r="K429" s="166" t="s">
        <v>4144</v>
      </c>
      <c r="L429" s="166" t="s">
        <v>4090</v>
      </c>
      <c r="M429" s="166" t="s">
        <v>4090</v>
      </c>
      <c r="N429" s="166" t="s">
        <v>4093</v>
      </c>
      <c r="O429" s="166" t="s">
        <v>4094</v>
      </c>
      <c r="P429">
        <v>1434</v>
      </c>
      <c r="Q429">
        <v>0</v>
      </c>
    </row>
    <row r="430" spans="1:25" ht="24">
      <c r="A430" t="s">
        <v>5016</v>
      </c>
      <c r="B430" t="s">
        <v>5017</v>
      </c>
      <c r="C430" t="s">
        <v>3315</v>
      </c>
      <c r="D430" s="1" t="s">
        <v>9384</v>
      </c>
      <c r="E430" s="1">
        <v>40400</v>
      </c>
      <c r="F430" t="s">
        <v>2992</v>
      </c>
      <c r="G430" t="s">
        <v>4089</v>
      </c>
      <c r="H430" t="s">
        <v>9387</v>
      </c>
      <c r="I430" t="s">
        <v>9388</v>
      </c>
      <c r="J430" s="166" t="s">
        <v>4148</v>
      </c>
      <c r="K430" s="166" t="s">
        <v>4151</v>
      </c>
      <c r="L430" s="166" t="s">
        <v>4094</v>
      </c>
      <c r="M430" s="166" t="s">
        <v>4093</v>
      </c>
      <c r="N430" s="166" t="s">
        <v>4107</v>
      </c>
      <c r="O430" s="166" t="s">
        <v>4094</v>
      </c>
      <c r="P430">
        <v>452</v>
      </c>
      <c r="Q430">
        <v>0</v>
      </c>
    </row>
    <row r="431" spans="1:25" ht="24">
      <c r="A431" t="s">
        <v>5026</v>
      </c>
      <c r="B431" t="s">
        <v>5027</v>
      </c>
      <c r="C431" t="s">
        <v>3315</v>
      </c>
      <c r="D431" s="1" t="s">
        <v>9384</v>
      </c>
      <c r="E431" s="1">
        <v>40400</v>
      </c>
      <c r="F431" t="s">
        <v>2992</v>
      </c>
      <c r="G431" t="s">
        <v>4089</v>
      </c>
      <c r="H431" t="s">
        <v>9389</v>
      </c>
      <c r="I431" t="s">
        <v>9390</v>
      </c>
      <c r="J431" s="166" t="s">
        <v>4115</v>
      </c>
      <c r="K431" s="166" t="s">
        <v>4133</v>
      </c>
      <c r="L431" s="166" t="s">
        <v>4094</v>
      </c>
      <c r="M431" s="166" t="s">
        <v>4093</v>
      </c>
      <c r="N431" s="166" t="s">
        <v>4093</v>
      </c>
      <c r="O431" s="166" t="s">
        <v>4094</v>
      </c>
      <c r="P431">
        <v>732</v>
      </c>
      <c r="Q431">
        <v>0</v>
      </c>
    </row>
    <row r="432" spans="1:25">
      <c r="A432" t="s">
        <v>5020</v>
      </c>
      <c r="B432" t="s">
        <v>5021</v>
      </c>
      <c r="C432" t="s">
        <v>3315</v>
      </c>
      <c r="D432" s="1" t="s">
        <v>9384</v>
      </c>
      <c r="E432" s="1">
        <v>40400</v>
      </c>
      <c r="F432" t="s">
        <v>2992</v>
      </c>
      <c r="G432" t="s">
        <v>4089</v>
      </c>
      <c r="H432" t="s">
        <v>9391</v>
      </c>
      <c r="I432" t="s">
        <v>9392</v>
      </c>
      <c r="J432" s="166" t="s">
        <v>4107</v>
      </c>
      <c r="K432" s="166" t="s">
        <v>4108</v>
      </c>
      <c r="L432" s="166" t="s">
        <v>4092</v>
      </c>
      <c r="M432" s="166" t="s">
        <v>4093</v>
      </c>
      <c r="N432" s="166" t="s">
        <v>4093</v>
      </c>
      <c r="O432" s="166" t="s">
        <v>4094</v>
      </c>
      <c r="P432">
        <v>866</v>
      </c>
      <c r="Q432">
        <v>0</v>
      </c>
    </row>
    <row r="433" spans="1:17">
      <c r="A433" t="s">
        <v>5022</v>
      </c>
      <c r="B433" t="s">
        <v>5023</v>
      </c>
      <c r="C433" t="s">
        <v>3315</v>
      </c>
      <c r="D433" s="1" t="s">
        <v>9384</v>
      </c>
      <c r="E433" s="1">
        <v>40400</v>
      </c>
      <c r="F433" t="s">
        <v>2992</v>
      </c>
      <c r="G433" t="s">
        <v>4089</v>
      </c>
      <c r="H433" t="s">
        <v>9393</v>
      </c>
      <c r="I433" t="s">
        <v>9394</v>
      </c>
      <c r="J433" s="166" t="s">
        <v>4143</v>
      </c>
      <c r="K433" s="166" t="s">
        <v>4144</v>
      </c>
      <c r="L433" s="166" t="s">
        <v>4094</v>
      </c>
      <c r="M433" s="166" t="s">
        <v>4107</v>
      </c>
      <c r="N433" s="166" t="s">
        <v>4090</v>
      </c>
      <c r="O433" s="166" t="s">
        <v>4094</v>
      </c>
      <c r="P433">
        <v>466</v>
      </c>
      <c r="Q433">
        <v>0</v>
      </c>
    </row>
    <row r="434" spans="1:17" ht="24">
      <c r="A434" t="s">
        <v>5018</v>
      </c>
      <c r="B434" t="s">
        <v>5019</v>
      </c>
      <c r="C434" t="s">
        <v>3315</v>
      </c>
      <c r="D434" s="1" t="s">
        <v>9384</v>
      </c>
      <c r="E434" s="1">
        <v>40400</v>
      </c>
      <c r="F434" t="s">
        <v>2992</v>
      </c>
      <c r="G434" t="s">
        <v>4089</v>
      </c>
      <c r="H434" t="s">
        <v>9395</v>
      </c>
      <c r="I434" t="s">
        <v>9396</v>
      </c>
      <c r="J434" s="166" t="s">
        <v>4092</v>
      </c>
      <c r="K434" s="166" t="s">
        <v>4097</v>
      </c>
      <c r="L434" s="166" t="s">
        <v>4094</v>
      </c>
      <c r="M434" s="166" t="s">
        <v>4094</v>
      </c>
      <c r="N434" s="166" t="s">
        <v>4092</v>
      </c>
      <c r="O434" s="166" t="s">
        <v>4094</v>
      </c>
      <c r="P434">
        <v>377</v>
      </c>
      <c r="Q434">
        <v>0</v>
      </c>
    </row>
    <row r="435" spans="1:17" ht="24">
      <c r="A435" t="s">
        <v>5028</v>
      </c>
      <c r="B435" t="s">
        <v>5029</v>
      </c>
      <c r="C435" t="s">
        <v>3315</v>
      </c>
      <c r="D435" s="1" t="s">
        <v>9397</v>
      </c>
      <c r="E435" s="1">
        <v>40401</v>
      </c>
      <c r="F435" t="s">
        <v>2992</v>
      </c>
      <c r="G435" t="s">
        <v>4089</v>
      </c>
      <c r="H435" t="s">
        <v>9398</v>
      </c>
      <c r="I435" t="s">
        <v>9399</v>
      </c>
      <c r="J435" s="166" t="s">
        <v>4741</v>
      </c>
      <c r="K435" s="166" t="s">
        <v>4742</v>
      </c>
      <c r="L435" s="166" t="s">
        <v>4094</v>
      </c>
      <c r="M435" s="166" t="s">
        <v>4103</v>
      </c>
      <c r="N435" s="166" t="s">
        <v>4161</v>
      </c>
      <c r="O435" s="166" t="s">
        <v>4092</v>
      </c>
      <c r="P435">
        <v>973</v>
      </c>
      <c r="Q435">
        <v>0</v>
      </c>
    </row>
    <row r="436" spans="1:17">
      <c r="A436" t="s">
        <v>5030</v>
      </c>
      <c r="B436" t="s">
        <v>5031</v>
      </c>
      <c r="C436" t="s">
        <v>3315</v>
      </c>
      <c r="D436" s="1" t="s">
        <v>9397</v>
      </c>
      <c r="E436" s="1">
        <v>40401</v>
      </c>
      <c r="F436" t="s">
        <v>2992</v>
      </c>
      <c r="G436" t="s">
        <v>4089</v>
      </c>
      <c r="H436" t="s">
        <v>9400</v>
      </c>
      <c r="I436" t="s">
        <v>9401</v>
      </c>
      <c r="J436" s="166" t="s">
        <v>4102</v>
      </c>
      <c r="K436" s="166" t="s">
        <v>4240</v>
      </c>
      <c r="L436" s="166" t="s">
        <v>4094</v>
      </c>
      <c r="M436" s="166" t="s">
        <v>4115</v>
      </c>
      <c r="N436" s="166" t="s">
        <v>4093</v>
      </c>
      <c r="O436" s="166" t="s">
        <v>4094</v>
      </c>
      <c r="P436">
        <v>1055</v>
      </c>
      <c r="Q436">
        <v>0</v>
      </c>
    </row>
    <row r="437" spans="1:17">
      <c r="A437" t="s">
        <v>5034</v>
      </c>
      <c r="B437" t="s">
        <v>5035</v>
      </c>
      <c r="C437" t="s">
        <v>3315</v>
      </c>
      <c r="D437" s="1" t="s">
        <v>9397</v>
      </c>
      <c r="E437" s="1">
        <v>40401</v>
      </c>
      <c r="F437" t="s">
        <v>2992</v>
      </c>
      <c r="G437" t="s">
        <v>4089</v>
      </c>
      <c r="H437" t="s">
        <v>9402</v>
      </c>
      <c r="I437" t="s">
        <v>9403</v>
      </c>
      <c r="J437" s="166" t="s">
        <v>4093</v>
      </c>
      <c r="K437" s="166" t="s">
        <v>4136</v>
      </c>
      <c r="L437" s="166" t="s">
        <v>4094</v>
      </c>
      <c r="M437" s="166" t="s">
        <v>4092</v>
      </c>
      <c r="N437" s="166" t="s">
        <v>4092</v>
      </c>
      <c r="O437" s="166" t="s">
        <v>4094</v>
      </c>
      <c r="P437">
        <v>2268</v>
      </c>
      <c r="Q437">
        <v>0</v>
      </c>
    </row>
    <row r="438" spans="1:17">
      <c r="A438" t="s">
        <v>5036</v>
      </c>
      <c r="B438" t="s">
        <v>5037</v>
      </c>
      <c r="C438" t="s">
        <v>3315</v>
      </c>
      <c r="D438" s="1" t="s">
        <v>9397</v>
      </c>
      <c r="E438" s="1">
        <v>40401</v>
      </c>
      <c r="F438" t="s">
        <v>2992</v>
      </c>
      <c r="G438" t="s">
        <v>4089</v>
      </c>
      <c r="H438" t="s">
        <v>9404</v>
      </c>
      <c r="I438" t="s">
        <v>9405</v>
      </c>
      <c r="J438" s="166" t="s">
        <v>4104</v>
      </c>
      <c r="K438" s="166" t="s">
        <v>4147</v>
      </c>
      <c r="L438" s="166" t="s">
        <v>4090</v>
      </c>
      <c r="M438" s="166" t="s">
        <v>4090</v>
      </c>
      <c r="N438" s="166" t="s">
        <v>4090</v>
      </c>
      <c r="O438" s="166" t="s">
        <v>4094</v>
      </c>
      <c r="P438">
        <v>375</v>
      </c>
      <c r="Q438">
        <v>0</v>
      </c>
    </row>
    <row r="439" spans="1:17">
      <c r="A439" t="s">
        <v>5032</v>
      </c>
      <c r="B439" t="s">
        <v>5033</v>
      </c>
      <c r="C439" t="s">
        <v>3315</v>
      </c>
      <c r="D439" s="1" t="s">
        <v>9397</v>
      </c>
      <c r="E439" s="1">
        <v>40401</v>
      </c>
      <c r="F439" t="s">
        <v>2992</v>
      </c>
      <c r="G439" t="s">
        <v>4089</v>
      </c>
      <c r="H439" t="s">
        <v>9406</v>
      </c>
      <c r="I439" t="s">
        <v>9407</v>
      </c>
      <c r="J439" s="166" t="s">
        <v>4107</v>
      </c>
      <c r="K439" s="166" t="s">
        <v>4108</v>
      </c>
      <c r="L439" s="166" t="s">
        <v>4094</v>
      </c>
      <c r="M439" s="166" t="s">
        <v>4090</v>
      </c>
      <c r="N439" s="166" t="s">
        <v>4093</v>
      </c>
      <c r="O439" s="166" t="s">
        <v>4094</v>
      </c>
      <c r="P439">
        <v>460</v>
      </c>
      <c r="Q439">
        <v>0</v>
      </c>
    </row>
    <row r="440" spans="1:17" ht="24">
      <c r="A440" t="s">
        <v>5038</v>
      </c>
      <c r="B440" t="s">
        <v>4835</v>
      </c>
      <c r="C440" t="s">
        <v>3315</v>
      </c>
      <c r="D440" s="1" t="s">
        <v>9397</v>
      </c>
      <c r="E440" s="1">
        <v>40401</v>
      </c>
      <c r="F440" t="s">
        <v>2992</v>
      </c>
      <c r="G440" t="s">
        <v>4089</v>
      </c>
      <c r="H440" t="s">
        <v>9408</v>
      </c>
      <c r="I440" t="s">
        <v>9409</v>
      </c>
      <c r="J440" s="166" t="s">
        <v>4092</v>
      </c>
      <c r="K440" s="166" t="s">
        <v>4097</v>
      </c>
      <c r="L440" s="166" t="s">
        <v>4094</v>
      </c>
      <c r="M440" s="166" t="s">
        <v>4094</v>
      </c>
      <c r="N440" s="166" t="s">
        <v>4092</v>
      </c>
      <c r="O440" s="166" t="s">
        <v>4094</v>
      </c>
      <c r="P440">
        <v>653</v>
      </c>
      <c r="Q440">
        <v>0</v>
      </c>
    </row>
    <row r="441" spans="1:17" ht="24">
      <c r="A441" t="s">
        <v>5043</v>
      </c>
      <c r="B441" t="s">
        <v>5044</v>
      </c>
      <c r="C441" t="s">
        <v>3315</v>
      </c>
      <c r="D441" s="1" t="s">
        <v>9410</v>
      </c>
      <c r="E441" s="1">
        <v>40402</v>
      </c>
      <c r="F441" t="s">
        <v>2992</v>
      </c>
      <c r="G441" t="s">
        <v>4089</v>
      </c>
      <c r="H441" t="s">
        <v>9411</v>
      </c>
      <c r="I441" t="s">
        <v>9412</v>
      </c>
      <c r="J441" s="166" t="s">
        <v>4107</v>
      </c>
      <c r="K441" s="166" t="s">
        <v>4108</v>
      </c>
      <c r="L441" s="166" t="s">
        <v>4094</v>
      </c>
      <c r="M441" s="166" t="s">
        <v>4093</v>
      </c>
      <c r="N441" s="166" t="s">
        <v>4093</v>
      </c>
      <c r="O441" s="166" t="s">
        <v>4092</v>
      </c>
      <c r="P441">
        <v>488</v>
      </c>
      <c r="Q441">
        <v>0</v>
      </c>
    </row>
    <row r="442" spans="1:17">
      <c r="A442" t="s">
        <v>5041</v>
      </c>
      <c r="B442" t="s">
        <v>5042</v>
      </c>
      <c r="C442" t="s">
        <v>3315</v>
      </c>
      <c r="D442" s="1" t="s">
        <v>9410</v>
      </c>
      <c r="E442" s="1">
        <v>40402</v>
      </c>
      <c r="F442" t="s">
        <v>2992</v>
      </c>
      <c r="G442" t="s">
        <v>4089</v>
      </c>
      <c r="H442" t="s">
        <v>9413</v>
      </c>
      <c r="I442" t="s">
        <v>9414</v>
      </c>
      <c r="J442" s="166" t="s">
        <v>4107</v>
      </c>
      <c r="K442" s="166" t="s">
        <v>4108</v>
      </c>
      <c r="L442" s="166" t="s">
        <v>4094</v>
      </c>
      <c r="M442" s="166" t="s">
        <v>4093</v>
      </c>
      <c r="N442" s="166" t="s">
        <v>4093</v>
      </c>
      <c r="O442" s="166" t="s">
        <v>4092</v>
      </c>
      <c r="P442">
        <v>642</v>
      </c>
      <c r="Q442">
        <v>0</v>
      </c>
    </row>
    <row r="443" spans="1:17">
      <c r="A443" t="s">
        <v>5039</v>
      </c>
      <c r="B443" t="s">
        <v>5040</v>
      </c>
      <c r="C443" t="s">
        <v>3315</v>
      </c>
      <c r="D443" s="1" t="s">
        <v>9410</v>
      </c>
      <c r="E443" s="1">
        <v>40402</v>
      </c>
      <c r="F443" t="s">
        <v>2992</v>
      </c>
      <c r="G443" t="s">
        <v>4089</v>
      </c>
      <c r="H443" t="s">
        <v>9415</v>
      </c>
      <c r="I443" t="s">
        <v>9416</v>
      </c>
      <c r="J443" s="166" t="s">
        <v>4355</v>
      </c>
      <c r="K443" s="166" t="s">
        <v>4356</v>
      </c>
      <c r="L443" s="166" t="s">
        <v>4094</v>
      </c>
      <c r="M443" s="166" t="s">
        <v>4124</v>
      </c>
      <c r="N443" s="166" t="s">
        <v>4089</v>
      </c>
      <c r="O443" s="166" t="s">
        <v>4090</v>
      </c>
      <c r="P443">
        <v>1942</v>
      </c>
      <c r="Q443">
        <v>0</v>
      </c>
    </row>
    <row r="444" spans="1:17">
      <c r="A444" t="s">
        <v>5045</v>
      </c>
      <c r="B444" t="s">
        <v>5046</v>
      </c>
      <c r="C444" t="s">
        <v>3315</v>
      </c>
      <c r="D444" s="1" t="s">
        <v>9410</v>
      </c>
      <c r="E444" s="1">
        <v>40402</v>
      </c>
      <c r="F444" t="s">
        <v>2992</v>
      </c>
      <c r="G444" t="s">
        <v>4089</v>
      </c>
      <c r="H444" t="s">
        <v>9417</v>
      </c>
      <c r="I444" t="s">
        <v>9418</v>
      </c>
      <c r="J444" s="166" t="s">
        <v>4124</v>
      </c>
      <c r="K444" s="166" t="s">
        <v>4217</v>
      </c>
      <c r="L444" s="166" t="s">
        <v>4115</v>
      </c>
      <c r="M444" s="166" t="s">
        <v>4092</v>
      </c>
      <c r="N444" s="166" t="s">
        <v>4148</v>
      </c>
      <c r="O444" s="166" t="s">
        <v>4093</v>
      </c>
      <c r="P444">
        <v>618</v>
      </c>
      <c r="Q444">
        <v>0</v>
      </c>
    </row>
    <row r="445" spans="1:17">
      <c r="A445" t="s">
        <v>5047</v>
      </c>
      <c r="B445" t="s">
        <v>5048</v>
      </c>
      <c r="C445" t="s">
        <v>3315</v>
      </c>
      <c r="D445" s="1" t="s">
        <v>9419</v>
      </c>
      <c r="E445" s="1">
        <v>40403</v>
      </c>
      <c r="F445" t="s">
        <v>2992</v>
      </c>
      <c r="G445" t="s">
        <v>4089</v>
      </c>
      <c r="H445" t="s">
        <v>9420</v>
      </c>
      <c r="I445" t="s">
        <v>9421</v>
      </c>
      <c r="J445" s="166" t="s">
        <v>4115</v>
      </c>
      <c r="K445" s="166" t="s">
        <v>4133</v>
      </c>
      <c r="L445" s="166" t="s">
        <v>4094</v>
      </c>
      <c r="M445" s="166" t="s">
        <v>4093</v>
      </c>
      <c r="N445" s="166" t="s">
        <v>4093</v>
      </c>
      <c r="O445" s="166" t="s">
        <v>4094</v>
      </c>
      <c r="P445">
        <v>434</v>
      </c>
      <c r="Q445">
        <v>0</v>
      </c>
    </row>
    <row r="446" spans="1:17" ht="24">
      <c r="A446" t="s">
        <v>5059</v>
      </c>
      <c r="B446" t="s">
        <v>5060</v>
      </c>
      <c r="C446" t="s">
        <v>3315</v>
      </c>
      <c r="D446" s="1" t="s">
        <v>9422</v>
      </c>
      <c r="E446" s="1">
        <v>40407</v>
      </c>
      <c r="F446" t="s">
        <v>2992</v>
      </c>
      <c r="G446" t="s">
        <v>4089</v>
      </c>
      <c r="H446" t="s">
        <v>9423</v>
      </c>
      <c r="I446" t="s">
        <v>9424</v>
      </c>
      <c r="J446" s="166" t="s">
        <v>4093</v>
      </c>
      <c r="K446" s="166" t="s">
        <v>4136</v>
      </c>
      <c r="L446" s="166" t="s">
        <v>4094</v>
      </c>
      <c r="M446" s="166" t="s">
        <v>4093</v>
      </c>
      <c r="N446" s="166" t="s">
        <v>4094</v>
      </c>
      <c r="O446" s="166" t="s">
        <v>4094</v>
      </c>
      <c r="P446">
        <v>501</v>
      </c>
      <c r="Q446">
        <v>0</v>
      </c>
    </row>
    <row r="447" spans="1:17" ht="24">
      <c r="A447" t="s">
        <v>5051</v>
      </c>
      <c r="B447" t="s">
        <v>5052</v>
      </c>
      <c r="C447" t="s">
        <v>3315</v>
      </c>
      <c r="D447" s="1" t="s">
        <v>9422</v>
      </c>
      <c r="E447" s="1">
        <v>40407</v>
      </c>
      <c r="F447" t="s">
        <v>2992</v>
      </c>
      <c r="G447" t="s">
        <v>4089</v>
      </c>
      <c r="H447" t="s">
        <v>9425</v>
      </c>
      <c r="I447" t="s">
        <v>9426</v>
      </c>
      <c r="J447" s="166" t="s">
        <v>4107</v>
      </c>
      <c r="K447" s="166" t="s">
        <v>4108</v>
      </c>
      <c r="L447" s="166" t="s">
        <v>4094</v>
      </c>
      <c r="M447" s="166" t="s">
        <v>4093</v>
      </c>
      <c r="N447" s="166" t="s">
        <v>4090</v>
      </c>
      <c r="O447" s="166" t="s">
        <v>4094</v>
      </c>
      <c r="P447">
        <v>842</v>
      </c>
      <c r="Q447">
        <v>0</v>
      </c>
    </row>
    <row r="448" spans="1:17">
      <c r="A448" t="s">
        <v>5061</v>
      </c>
      <c r="B448" t="s">
        <v>5062</v>
      </c>
      <c r="C448" t="s">
        <v>3315</v>
      </c>
      <c r="D448" s="1" t="s">
        <v>9422</v>
      </c>
      <c r="E448" s="1">
        <v>40407</v>
      </c>
      <c r="F448" t="s">
        <v>2992</v>
      </c>
      <c r="G448" t="s">
        <v>4089</v>
      </c>
      <c r="H448" t="s">
        <v>9427</v>
      </c>
      <c r="I448" t="s">
        <v>9428</v>
      </c>
      <c r="J448" s="166" t="s">
        <v>4113</v>
      </c>
      <c r="K448" s="166" t="s">
        <v>4114</v>
      </c>
      <c r="L448" s="166" t="s">
        <v>4094</v>
      </c>
      <c r="M448" s="166" t="s">
        <v>4143</v>
      </c>
      <c r="N448" s="166" t="s">
        <v>4107</v>
      </c>
      <c r="O448" s="166" t="s">
        <v>4092</v>
      </c>
      <c r="P448">
        <v>1860</v>
      </c>
      <c r="Q448">
        <v>0</v>
      </c>
    </row>
    <row r="449" spans="1:25">
      <c r="A449" t="s">
        <v>5049</v>
      </c>
      <c r="B449" t="s">
        <v>5050</v>
      </c>
      <c r="C449" t="s">
        <v>3315</v>
      </c>
      <c r="D449" s="1" t="s">
        <v>9422</v>
      </c>
      <c r="E449" s="1">
        <v>40407</v>
      </c>
      <c r="F449" t="s">
        <v>2992</v>
      </c>
      <c r="G449" t="s">
        <v>4089</v>
      </c>
      <c r="H449" t="s">
        <v>9429</v>
      </c>
      <c r="I449" t="s">
        <v>9430</v>
      </c>
      <c r="J449" s="166" t="s">
        <v>4115</v>
      </c>
      <c r="K449" s="166" t="s">
        <v>4133</v>
      </c>
      <c r="L449" s="166" t="s">
        <v>4094</v>
      </c>
      <c r="M449" s="166" t="s">
        <v>4094</v>
      </c>
      <c r="N449" s="166" t="s">
        <v>4115</v>
      </c>
      <c r="O449" s="166" t="s">
        <v>4094</v>
      </c>
      <c r="P449">
        <v>1141</v>
      </c>
      <c r="Q449">
        <v>0</v>
      </c>
    </row>
    <row r="450" spans="1:25">
      <c r="A450" t="s">
        <v>5057</v>
      </c>
      <c r="B450" t="s">
        <v>5058</v>
      </c>
      <c r="C450" t="s">
        <v>3315</v>
      </c>
      <c r="D450" s="1" t="s">
        <v>9422</v>
      </c>
      <c r="E450" s="1">
        <v>40407</v>
      </c>
      <c r="F450" t="s">
        <v>2992</v>
      </c>
      <c r="G450" t="s">
        <v>4089</v>
      </c>
      <c r="H450" t="s">
        <v>3954</v>
      </c>
      <c r="I450" t="s">
        <v>9431</v>
      </c>
      <c r="J450" s="166" t="s">
        <v>4093</v>
      </c>
      <c r="K450" s="166" t="s">
        <v>4136</v>
      </c>
      <c r="L450" s="166" t="s">
        <v>4094</v>
      </c>
      <c r="M450" s="166" t="s">
        <v>4092</v>
      </c>
      <c r="N450" s="166" t="s">
        <v>4092</v>
      </c>
      <c r="O450" s="166" t="s">
        <v>4094</v>
      </c>
      <c r="P450">
        <v>434</v>
      </c>
      <c r="Q450">
        <v>0</v>
      </c>
    </row>
    <row r="451" spans="1:25" ht="36">
      <c r="A451" t="s">
        <v>5053</v>
      </c>
      <c r="B451" t="s">
        <v>5054</v>
      </c>
      <c r="C451" t="s">
        <v>3315</v>
      </c>
      <c r="D451" s="1" t="s">
        <v>9422</v>
      </c>
      <c r="E451" s="1">
        <v>40407</v>
      </c>
      <c r="F451" t="s">
        <v>2992</v>
      </c>
      <c r="G451" t="s">
        <v>4089</v>
      </c>
      <c r="H451" t="s">
        <v>9432</v>
      </c>
      <c r="I451" t="s">
        <v>9433</v>
      </c>
      <c r="J451" s="166" t="s">
        <v>4234</v>
      </c>
      <c r="K451" s="166" t="s">
        <v>4235</v>
      </c>
      <c r="L451" s="166" t="s">
        <v>4092</v>
      </c>
      <c r="M451" s="166" t="s">
        <v>4104</v>
      </c>
      <c r="N451" s="166" t="s">
        <v>4118</v>
      </c>
      <c r="O451" s="166" t="s">
        <v>4115</v>
      </c>
      <c r="P451">
        <v>1878</v>
      </c>
      <c r="Q451">
        <v>0</v>
      </c>
    </row>
    <row r="452" spans="1:25" ht="36">
      <c r="A452" t="s">
        <v>5055</v>
      </c>
      <c r="B452" t="s">
        <v>5056</v>
      </c>
      <c r="C452" t="s">
        <v>3315</v>
      </c>
      <c r="D452" s="1" t="s">
        <v>9422</v>
      </c>
      <c r="E452" s="1">
        <v>40407</v>
      </c>
      <c r="F452" t="s">
        <v>2992</v>
      </c>
      <c r="G452" t="s">
        <v>4089</v>
      </c>
      <c r="H452" t="s">
        <v>9434</v>
      </c>
      <c r="I452" t="s">
        <v>9435</v>
      </c>
      <c r="J452" s="166" t="s">
        <v>4118</v>
      </c>
      <c r="K452" s="166" t="s">
        <v>4119</v>
      </c>
      <c r="L452" s="166" t="s">
        <v>4094</v>
      </c>
      <c r="M452" s="166" t="s">
        <v>4092</v>
      </c>
      <c r="N452" s="166" t="s">
        <v>4143</v>
      </c>
      <c r="O452" s="166" t="s">
        <v>4092</v>
      </c>
      <c r="P452">
        <v>1101</v>
      </c>
      <c r="Q452">
        <v>0</v>
      </c>
    </row>
    <row r="453" spans="1:25">
      <c r="A453" t="s">
        <v>5063</v>
      </c>
      <c r="B453" t="s">
        <v>5064</v>
      </c>
      <c r="C453" t="s">
        <v>3315</v>
      </c>
      <c r="D453" s="1" t="s">
        <v>9436</v>
      </c>
      <c r="E453" s="1">
        <v>40409</v>
      </c>
      <c r="F453" t="s">
        <v>2992</v>
      </c>
      <c r="G453" t="s">
        <v>4089</v>
      </c>
      <c r="H453" t="s">
        <v>9437</v>
      </c>
      <c r="I453" t="s">
        <v>9438</v>
      </c>
      <c r="J453" s="166" t="s">
        <v>4102</v>
      </c>
      <c r="K453" s="166" t="s">
        <v>4240</v>
      </c>
      <c r="L453" s="166" t="s">
        <v>4094</v>
      </c>
      <c r="M453" s="166" t="s">
        <v>4092</v>
      </c>
      <c r="N453" s="166" t="s">
        <v>4107</v>
      </c>
      <c r="O453" s="166" t="s">
        <v>4094</v>
      </c>
      <c r="P453">
        <v>1226</v>
      </c>
      <c r="Q453">
        <v>0</v>
      </c>
    </row>
    <row r="454" spans="1:25">
      <c r="A454" t="s">
        <v>5065</v>
      </c>
      <c r="B454" t="s">
        <v>5066</v>
      </c>
      <c r="C454" t="s">
        <v>3315</v>
      </c>
      <c r="D454" s="1" t="s">
        <v>9436</v>
      </c>
      <c r="E454" s="1">
        <v>40409</v>
      </c>
      <c r="F454" t="s">
        <v>2992</v>
      </c>
      <c r="G454" t="s">
        <v>4089</v>
      </c>
      <c r="H454" t="s">
        <v>9439</v>
      </c>
      <c r="I454" t="s">
        <v>9440</v>
      </c>
      <c r="J454" s="166" t="s">
        <v>4094</v>
      </c>
      <c r="K454" s="166" t="s">
        <v>4158</v>
      </c>
      <c r="L454" s="166" t="s">
        <v>4094</v>
      </c>
      <c r="M454" s="166" t="s">
        <v>4094</v>
      </c>
      <c r="N454" s="166" t="s">
        <v>4094</v>
      </c>
      <c r="O454" s="166" t="s">
        <v>4094</v>
      </c>
      <c r="P454">
        <v>520</v>
      </c>
      <c r="Q454">
        <v>0</v>
      </c>
    </row>
    <row r="455" spans="1:25" ht="24">
      <c r="A455" t="s">
        <v>5067</v>
      </c>
      <c r="B455" t="s">
        <v>5068</v>
      </c>
      <c r="C455" t="s">
        <v>3315</v>
      </c>
      <c r="D455" s="1" t="s">
        <v>9436</v>
      </c>
      <c r="E455" s="1">
        <v>40409</v>
      </c>
      <c r="F455" t="s">
        <v>2992</v>
      </c>
      <c r="G455" t="s">
        <v>4089</v>
      </c>
      <c r="H455" t="s">
        <v>9441</v>
      </c>
      <c r="I455" t="s">
        <v>9442</v>
      </c>
      <c r="J455" s="166" t="s">
        <v>4094</v>
      </c>
      <c r="K455" s="166" t="s">
        <v>4158</v>
      </c>
      <c r="L455" s="166" t="s">
        <v>4094</v>
      </c>
      <c r="M455" s="166" t="s">
        <v>4094</v>
      </c>
      <c r="N455" s="166" t="s">
        <v>4094</v>
      </c>
      <c r="O455" s="166" t="s">
        <v>4094</v>
      </c>
      <c r="P455">
        <v>682</v>
      </c>
      <c r="Q455">
        <v>0</v>
      </c>
    </row>
    <row r="456" spans="1:25" ht="24">
      <c r="A456" t="s">
        <v>5069</v>
      </c>
      <c r="B456" t="s">
        <v>5070</v>
      </c>
      <c r="C456" t="s">
        <v>3315</v>
      </c>
      <c r="D456" s="1" t="s">
        <v>9436</v>
      </c>
      <c r="E456" s="1">
        <v>40409</v>
      </c>
      <c r="F456" t="s">
        <v>2992</v>
      </c>
      <c r="G456" t="s">
        <v>4089</v>
      </c>
      <c r="H456" t="s">
        <v>9443</v>
      </c>
      <c r="I456" t="s">
        <v>9444</v>
      </c>
      <c r="J456" s="166" t="s">
        <v>4115</v>
      </c>
      <c r="K456" s="166" t="s">
        <v>4133</v>
      </c>
      <c r="L456" s="166" t="s">
        <v>4094</v>
      </c>
      <c r="M456" s="166" t="s">
        <v>4094</v>
      </c>
      <c r="N456" s="166" t="s">
        <v>4090</v>
      </c>
      <c r="O456" s="166" t="s">
        <v>4092</v>
      </c>
      <c r="P456">
        <v>546</v>
      </c>
      <c r="Q456">
        <v>0</v>
      </c>
    </row>
    <row r="457" spans="1:25">
      <c r="A457" t="s">
        <v>5073</v>
      </c>
      <c r="B457" t="s">
        <v>5074</v>
      </c>
      <c r="C457" t="s">
        <v>3315</v>
      </c>
      <c r="D457" s="1" t="s">
        <v>3375</v>
      </c>
      <c r="E457" s="1">
        <v>40414</v>
      </c>
      <c r="F457" t="s">
        <v>2992</v>
      </c>
      <c r="G457" t="s">
        <v>4089</v>
      </c>
      <c r="H457" t="s">
        <v>9445</v>
      </c>
      <c r="I457" t="s">
        <v>9446</v>
      </c>
      <c r="J457" s="166" t="s">
        <v>4093</v>
      </c>
      <c r="K457" s="166" t="s">
        <v>4136</v>
      </c>
      <c r="L457" s="166" t="s">
        <v>4094</v>
      </c>
      <c r="M457" s="166" t="s">
        <v>4094</v>
      </c>
      <c r="N457" s="166" t="s">
        <v>4092</v>
      </c>
      <c r="O457" s="166" t="s">
        <v>4092</v>
      </c>
      <c r="P457">
        <v>554</v>
      </c>
      <c r="Q457">
        <v>0</v>
      </c>
    </row>
    <row r="458" spans="1:25" ht="24">
      <c r="A458" t="s">
        <v>5077</v>
      </c>
      <c r="B458" t="s">
        <v>5078</v>
      </c>
      <c r="C458" t="s">
        <v>3315</v>
      </c>
      <c r="D458" s="1" t="s">
        <v>3375</v>
      </c>
      <c r="E458" s="1">
        <v>40414</v>
      </c>
      <c r="F458" t="s">
        <v>2992</v>
      </c>
      <c r="G458" t="s">
        <v>4089</v>
      </c>
      <c r="H458" t="s">
        <v>9447</v>
      </c>
      <c r="I458" t="s">
        <v>9448</v>
      </c>
      <c r="J458" s="166" t="s">
        <v>4093</v>
      </c>
      <c r="K458" s="166" t="s">
        <v>4136</v>
      </c>
      <c r="L458" s="166" t="s">
        <v>4094</v>
      </c>
      <c r="M458" s="166" t="s">
        <v>4092</v>
      </c>
      <c r="N458" s="166" t="s">
        <v>4092</v>
      </c>
      <c r="O458" s="166" t="s">
        <v>4094</v>
      </c>
      <c r="P458">
        <v>789</v>
      </c>
      <c r="Q458">
        <v>0</v>
      </c>
    </row>
    <row r="459" spans="1:25" ht="48">
      <c r="A459" t="s">
        <v>3373</v>
      </c>
      <c r="B459" t="s">
        <v>3374</v>
      </c>
      <c r="C459" t="s">
        <v>3315</v>
      </c>
      <c r="D459" s="1" t="s">
        <v>3375</v>
      </c>
      <c r="E459" s="1">
        <v>40414</v>
      </c>
      <c r="F459" t="s">
        <v>2992</v>
      </c>
      <c r="G459" t="s">
        <v>4089</v>
      </c>
      <c r="H459" t="s">
        <v>3376</v>
      </c>
      <c r="I459" t="s">
        <v>3377</v>
      </c>
      <c r="J459" s="166" t="s">
        <v>4115</v>
      </c>
      <c r="K459" s="166" t="s">
        <v>4133</v>
      </c>
      <c r="L459" s="166" t="s">
        <v>4094</v>
      </c>
      <c r="M459" s="166" t="s">
        <v>4092</v>
      </c>
      <c r="N459" s="166" t="s">
        <v>4090</v>
      </c>
      <c r="O459" s="166" t="s">
        <v>4094</v>
      </c>
      <c r="P459">
        <v>392</v>
      </c>
      <c r="Q459">
        <v>32</v>
      </c>
      <c r="R459" t="s">
        <v>1810</v>
      </c>
      <c r="S459" t="s">
        <v>3378</v>
      </c>
      <c r="T459" t="s">
        <v>3379</v>
      </c>
      <c r="U459" t="s">
        <v>3380</v>
      </c>
      <c r="V459">
        <v>247</v>
      </c>
      <c r="W459">
        <v>0</v>
      </c>
      <c r="X459">
        <v>0</v>
      </c>
      <c r="Y459">
        <v>0</v>
      </c>
    </row>
    <row r="460" spans="1:25">
      <c r="A460" t="s">
        <v>5075</v>
      </c>
      <c r="B460" t="s">
        <v>5076</v>
      </c>
      <c r="C460" t="s">
        <v>3315</v>
      </c>
      <c r="D460" s="1" t="s">
        <v>3375</v>
      </c>
      <c r="E460" s="1">
        <v>40414</v>
      </c>
      <c r="F460" t="s">
        <v>2992</v>
      </c>
      <c r="G460" t="s">
        <v>4089</v>
      </c>
      <c r="H460" t="s">
        <v>9449</v>
      </c>
      <c r="I460" t="s">
        <v>9450</v>
      </c>
      <c r="J460" s="166" t="s">
        <v>4092</v>
      </c>
      <c r="K460" s="166" t="s">
        <v>4097</v>
      </c>
      <c r="L460" s="166" t="s">
        <v>4094</v>
      </c>
      <c r="M460" s="166" t="s">
        <v>4094</v>
      </c>
      <c r="N460" s="166" t="s">
        <v>4094</v>
      </c>
      <c r="O460" s="166" t="s">
        <v>4092</v>
      </c>
      <c r="P460">
        <v>2337</v>
      </c>
      <c r="Q460">
        <v>0</v>
      </c>
    </row>
    <row r="461" spans="1:25" ht="24">
      <c r="A461" t="s">
        <v>5071</v>
      </c>
      <c r="B461" t="s">
        <v>5072</v>
      </c>
      <c r="C461" t="s">
        <v>3315</v>
      </c>
      <c r="D461" s="1" t="s">
        <v>3375</v>
      </c>
      <c r="E461" s="1">
        <v>40414</v>
      </c>
      <c r="F461" t="s">
        <v>2992</v>
      </c>
      <c r="G461" t="s">
        <v>4089</v>
      </c>
      <c r="H461" t="s">
        <v>9451</v>
      </c>
      <c r="I461" t="s">
        <v>9452</v>
      </c>
      <c r="J461" s="166" t="s">
        <v>4107</v>
      </c>
      <c r="K461" s="166" t="s">
        <v>4108</v>
      </c>
      <c r="L461" s="166" t="s">
        <v>4094</v>
      </c>
      <c r="M461" s="166" t="s">
        <v>4115</v>
      </c>
      <c r="N461" s="166" t="s">
        <v>4092</v>
      </c>
      <c r="O461" s="166" t="s">
        <v>4094</v>
      </c>
      <c r="P461">
        <v>432</v>
      </c>
      <c r="Q461">
        <v>0</v>
      </c>
    </row>
    <row r="462" spans="1:25">
      <c r="A462" t="s">
        <v>5081</v>
      </c>
      <c r="B462" t="s">
        <v>5082</v>
      </c>
      <c r="C462" t="s">
        <v>3315</v>
      </c>
      <c r="D462" s="1" t="s">
        <v>3375</v>
      </c>
      <c r="E462" s="1">
        <v>40414</v>
      </c>
      <c r="F462" t="s">
        <v>2992</v>
      </c>
      <c r="G462" t="s">
        <v>4089</v>
      </c>
      <c r="H462" t="s">
        <v>3960</v>
      </c>
      <c r="I462" t="s">
        <v>9453</v>
      </c>
      <c r="J462" s="166" t="s">
        <v>4090</v>
      </c>
      <c r="K462" s="166" t="s">
        <v>4091</v>
      </c>
      <c r="L462" s="166" t="s">
        <v>4092</v>
      </c>
      <c r="M462" s="166" t="s">
        <v>4092</v>
      </c>
      <c r="N462" s="166" t="s">
        <v>4094</v>
      </c>
      <c r="O462" s="166" t="s">
        <v>4092</v>
      </c>
      <c r="P462">
        <v>414</v>
      </c>
      <c r="Q462">
        <v>0</v>
      </c>
    </row>
    <row r="463" spans="1:25" ht="36">
      <c r="A463" t="s">
        <v>5079</v>
      </c>
      <c r="B463" t="s">
        <v>5080</v>
      </c>
      <c r="C463" t="s">
        <v>3315</v>
      </c>
      <c r="D463" s="1" t="s">
        <v>3375</v>
      </c>
      <c r="E463" s="1">
        <v>40414</v>
      </c>
      <c r="F463" t="s">
        <v>2992</v>
      </c>
      <c r="G463" t="s">
        <v>4089</v>
      </c>
      <c r="H463" t="s">
        <v>9454</v>
      </c>
      <c r="I463" t="s">
        <v>9455</v>
      </c>
      <c r="J463" s="166" t="s">
        <v>4094</v>
      </c>
      <c r="K463" s="166" t="s">
        <v>4158</v>
      </c>
      <c r="L463" s="166" t="s">
        <v>4094</v>
      </c>
      <c r="M463" s="166" t="s">
        <v>4094</v>
      </c>
      <c r="N463" s="166" t="s">
        <v>4094</v>
      </c>
      <c r="O463" s="166" t="s">
        <v>4094</v>
      </c>
      <c r="P463">
        <v>428</v>
      </c>
      <c r="Q463">
        <v>0</v>
      </c>
    </row>
    <row r="464" spans="1:25">
      <c r="A464" t="s">
        <v>5083</v>
      </c>
      <c r="B464" t="s">
        <v>5084</v>
      </c>
      <c r="C464" t="s">
        <v>3315</v>
      </c>
      <c r="D464" s="1" t="s">
        <v>9456</v>
      </c>
      <c r="E464" s="1">
        <v>40415</v>
      </c>
      <c r="F464" t="s">
        <v>2992</v>
      </c>
      <c r="G464" t="s">
        <v>4089</v>
      </c>
      <c r="H464" t="s">
        <v>9457</v>
      </c>
      <c r="I464" t="s">
        <v>9458</v>
      </c>
      <c r="J464" s="166" t="s">
        <v>4553</v>
      </c>
      <c r="K464" s="166" t="s">
        <v>4554</v>
      </c>
      <c r="L464" s="166" t="s">
        <v>4092</v>
      </c>
      <c r="M464" s="166" t="s">
        <v>4090</v>
      </c>
      <c r="N464" s="166" t="s">
        <v>4176</v>
      </c>
      <c r="O464" s="166" t="s">
        <v>4093</v>
      </c>
      <c r="P464">
        <v>875</v>
      </c>
      <c r="Q464">
        <v>0</v>
      </c>
    </row>
    <row r="465" spans="1:17" ht="24">
      <c r="A465" t="s">
        <v>5091</v>
      </c>
      <c r="B465" t="s">
        <v>5092</v>
      </c>
      <c r="C465" t="s">
        <v>3315</v>
      </c>
      <c r="D465" s="1" t="s">
        <v>9456</v>
      </c>
      <c r="E465" s="1">
        <v>40415</v>
      </c>
      <c r="F465" t="s">
        <v>2992</v>
      </c>
      <c r="G465" t="s">
        <v>4089</v>
      </c>
      <c r="H465" t="s">
        <v>9459</v>
      </c>
      <c r="I465" t="s">
        <v>9460</v>
      </c>
      <c r="J465" s="166" t="s">
        <v>4092</v>
      </c>
      <c r="K465" s="166" t="s">
        <v>4097</v>
      </c>
      <c r="L465" s="166" t="s">
        <v>4094</v>
      </c>
      <c r="M465" s="166" t="s">
        <v>4092</v>
      </c>
      <c r="N465" s="166" t="s">
        <v>4094</v>
      </c>
      <c r="O465" s="166" t="s">
        <v>4094</v>
      </c>
      <c r="P465">
        <v>847</v>
      </c>
      <c r="Q465">
        <v>0</v>
      </c>
    </row>
    <row r="466" spans="1:17" ht="24">
      <c r="A466" t="s">
        <v>5093</v>
      </c>
      <c r="B466" t="s">
        <v>5094</v>
      </c>
      <c r="C466" t="s">
        <v>3315</v>
      </c>
      <c r="D466" s="1" t="s">
        <v>9456</v>
      </c>
      <c r="E466" s="1">
        <v>40415</v>
      </c>
      <c r="F466" t="s">
        <v>2992</v>
      </c>
      <c r="G466" t="s">
        <v>4089</v>
      </c>
      <c r="H466" t="s">
        <v>9461</v>
      </c>
      <c r="I466" t="s">
        <v>9462</v>
      </c>
      <c r="J466" s="166" t="s">
        <v>4092</v>
      </c>
      <c r="K466" s="166" t="s">
        <v>4097</v>
      </c>
      <c r="L466" s="166" t="s">
        <v>4094</v>
      </c>
      <c r="M466" s="166" t="s">
        <v>4094</v>
      </c>
      <c r="N466" s="166" t="s">
        <v>4092</v>
      </c>
      <c r="O466" s="166" t="s">
        <v>4094</v>
      </c>
      <c r="P466">
        <v>506</v>
      </c>
      <c r="Q466">
        <v>0</v>
      </c>
    </row>
    <row r="467" spans="1:17" ht="24">
      <c r="A467" t="s">
        <v>5085</v>
      </c>
      <c r="B467" t="s">
        <v>5086</v>
      </c>
      <c r="C467" t="s">
        <v>3315</v>
      </c>
      <c r="D467" s="1" t="s">
        <v>9456</v>
      </c>
      <c r="E467" s="1">
        <v>40415</v>
      </c>
      <c r="F467" t="s">
        <v>2992</v>
      </c>
      <c r="G467" t="s">
        <v>4089</v>
      </c>
      <c r="H467" t="s">
        <v>9463</v>
      </c>
      <c r="I467" t="s">
        <v>9464</v>
      </c>
      <c r="J467" s="166" t="s">
        <v>4090</v>
      </c>
      <c r="K467" s="166" t="s">
        <v>4091</v>
      </c>
      <c r="L467" s="166" t="s">
        <v>4092</v>
      </c>
      <c r="M467" s="166" t="s">
        <v>4093</v>
      </c>
      <c r="N467" s="166" t="s">
        <v>4094</v>
      </c>
      <c r="O467" s="166" t="s">
        <v>4094</v>
      </c>
      <c r="P467">
        <v>915</v>
      </c>
      <c r="Q467">
        <v>0</v>
      </c>
    </row>
    <row r="468" spans="1:17" ht="24">
      <c r="A468" t="s">
        <v>5089</v>
      </c>
      <c r="B468" t="s">
        <v>5090</v>
      </c>
      <c r="C468" t="s">
        <v>3315</v>
      </c>
      <c r="D468" s="1" t="s">
        <v>9456</v>
      </c>
      <c r="E468" s="1">
        <v>40415</v>
      </c>
      <c r="F468" t="s">
        <v>2992</v>
      </c>
      <c r="G468" t="s">
        <v>4089</v>
      </c>
      <c r="H468" t="s">
        <v>9465</v>
      </c>
      <c r="I468" t="s">
        <v>9466</v>
      </c>
      <c r="J468" s="166" t="s">
        <v>4115</v>
      </c>
      <c r="K468" s="166" t="s">
        <v>4133</v>
      </c>
      <c r="L468" s="166" t="s">
        <v>4094</v>
      </c>
      <c r="M468" s="166" t="s">
        <v>4092</v>
      </c>
      <c r="N468" s="166" t="s">
        <v>4090</v>
      </c>
      <c r="O468" s="166" t="s">
        <v>4094</v>
      </c>
      <c r="P468">
        <v>589</v>
      </c>
      <c r="Q468">
        <v>0</v>
      </c>
    </row>
    <row r="469" spans="1:17" ht="24">
      <c r="A469" t="s">
        <v>5087</v>
      </c>
      <c r="B469" t="s">
        <v>5088</v>
      </c>
      <c r="C469" t="s">
        <v>3315</v>
      </c>
      <c r="D469" s="1" t="s">
        <v>9456</v>
      </c>
      <c r="E469" s="1">
        <v>40415</v>
      </c>
      <c r="F469" t="s">
        <v>2992</v>
      </c>
      <c r="G469" t="s">
        <v>4089</v>
      </c>
      <c r="H469" t="s">
        <v>9467</v>
      </c>
      <c r="I469" t="s">
        <v>9468</v>
      </c>
      <c r="J469" s="166" t="s">
        <v>4143</v>
      </c>
      <c r="K469" s="166" t="s">
        <v>4144</v>
      </c>
      <c r="L469" s="166" t="s">
        <v>4094</v>
      </c>
      <c r="M469" s="166" t="s">
        <v>4093</v>
      </c>
      <c r="N469" s="166" t="s">
        <v>4102</v>
      </c>
      <c r="O469" s="166" t="s">
        <v>4094</v>
      </c>
      <c r="P469">
        <v>6592</v>
      </c>
      <c r="Q469">
        <v>0</v>
      </c>
    </row>
    <row r="470" spans="1:17" ht="36">
      <c r="A470" t="s">
        <v>5101</v>
      </c>
      <c r="B470" t="s">
        <v>5102</v>
      </c>
      <c r="C470" t="s">
        <v>3315</v>
      </c>
      <c r="D470" s="1" t="s">
        <v>9469</v>
      </c>
      <c r="E470" s="1">
        <v>40416</v>
      </c>
      <c r="F470" t="s">
        <v>2992</v>
      </c>
      <c r="G470" t="s">
        <v>4089</v>
      </c>
      <c r="H470" t="s">
        <v>9470</v>
      </c>
      <c r="I470" t="s">
        <v>9471</v>
      </c>
      <c r="J470" s="166" t="s">
        <v>4115</v>
      </c>
      <c r="K470" s="166" t="s">
        <v>4133</v>
      </c>
      <c r="L470" s="166" t="s">
        <v>4094</v>
      </c>
      <c r="M470" s="166" t="s">
        <v>4093</v>
      </c>
      <c r="N470" s="166" t="s">
        <v>4093</v>
      </c>
      <c r="O470" s="166" t="s">
        <v>4094</v>
      </c>
      <c r="P470">
        <v>440</v>
      </c>
      <c r="Q470">
        <v>0</v>
      </c>
    </row>
    <row r="471" spans="1:17">
      <c r="A471" t="s">
        <v>5099</v>
      </c>
      <c r="B471" t="s">
        <v>5100</v>
      </c>
      <c r="C471" t="s">
        <v>3315</v>
      </c>
      <c r="D471" s="1" t="s">
        <v>9469</v>
      </c>
      <c r="E471" s="1">
        <v>40416</v>
      </c>
      <c r="F471" t="s">
        <v>2992</v>
      </c>
      <c r="G471" t="s">
        <v>4089</v>
      </c>
      <c r="H471" t="s">
        <v>9472</v>
      </c>
      <c r="I471" t="s">
        <v>9473</v>
      </c>
      <c r="J471" s="166" t="s">
        <v>4102</v>
      </c>
      <c r="K471" s="166" t="s">
        <v>4240</v>
      </c>
      <c r="L471" s="166" t="s">
        <v>4094</v>
      </c>
      <c r="M471" s="166" t="s">
        <v>4107</v>
      </c>
      <c r="N471" s="166" t="s">
        <v>4092</v>
      </c>
      <c r="O471" s="166" t="s">
        <v>4094</v>
      </c>
      <c r="P471">
        <v>515</v>
      </c>
      <c r="Q471">
        <v>0</v>
      </c>
    </row>
    <row r="472" spans="1:17">
      <c r="A472" t="s">
        <v>5103</v>
      </c>
      <c r="B472" t="s">
        <v>5104</v>
      </c>
      <c r="C472" t="s">
        <v>3315</v>
      </c>
      <c r="D472" s="1" t="s">
        <v>9469</v>
      </c>
      <c r="E472" s="1">
        <v>40416</v>
      </c>
      <c r="F472" t="s">
        <v>2992</v>
      </c>
      <c r="G472" t="s">
        <v>4089</v>
      </c>
      <c r="H472" t="s">
        <v>9474</v>
      </c>
      <c r="I472" t="s">
        <v>9475</v>
      </c>
      <c r="J472" s="166" t="s">
        <v>4230</v>
      </c>
      <c r="K472" s="166" t="s">
        <v>4231</v>
      </c>
      <c r="L472" s="166" t="s">
        <v>4094</v>
      </c>
      <c r="M472" s="166" t="s">
        <v>4143</v>
      </c>
      <c r="N472" s="166" t="s">
        <v>4118</v>
      </c>
      <c r="O472" s="166" t="s">
        <v>4092</v>
      </c>
      <c r="P472">
        <v>358</v>
      </c>
      <c r="Q472">
        <v>0</v>
      </c>
    </row>
    <row r="473" spans="1:17" ht="24">
      <c r="A473" t="s">
        <v>5097</v>
      </c>
      <c r="B473" t="s">
        <v>5098</v>
      </c>
      <c r="C473" t="s">
        <v>3315</v>
      </c>
      <c r="D473" s="1" t="s">
        <v>9469</v>
      </c>
      <c r="E473" s="1">
        <v>40416</v>
      </c>
      <c r="F473" t="s">
        <v>2992</v>
      </c>
      <c r="G473" t="s">
        <v>4089</v>
      </c>
      <c r="H473" t="s">
        <v>9476</v>
      </c>
      <c r="I473" t="s">
        <v>9477</v>
      </c>
      <c r="J473" s="166" t="s">
        <v>4092</v>
      </c>
      <c r="K473" s="166" t="s">
        <v>4097</v>
      </c>
      <c r="L473" s="166" t="s">
        <v>4094</v>
      </c>
      <c r="M473" s="166" t="s">
        <v>4092</v>
      </c>
      <c r="N473" s="166" t="s">
        <v>4094</v>
      </c>
      <c r="O473" s="166" t="s">
        <v>4094</v>
      </c>
      <c r="P473">
        <v>592</v>
      </c>
      <c r="Q473">
        <v>0</v>
      </c>
    </row>
    <row r="474" spans="1:17" ht="36">
      <c r="A474" t="s">
        <v>5095</v>
      </c>
      <c r="B474" t="s">
        <v>5096</v>
      </c>
      <c r="C474" t="s">
        <v>3315</v>
      </c>
      <c r="D474" s="1" t="s">
        <v>9469</v>
      </c>
      <c r="E474" s="1">
        <v>40416</v>
      </c>
      <c r="F474" t="s">
        <v>2992</v>
      </c>
      <c r="G474" t="s">
        <v>4089</v>
      </c>
      <c r="H474" t="s">
        <v>9478</v>
      </c>
      <c r="I474" t="s">
        <v>9479</v>
      </c>
      <c r="J474" s="166" t="s">
        <v>4092</v>
      </c>
      <c r="K474" s="166" t="s">
        <v>4097</v>
      </c>
      <c r="L474" s="166" t="s">
        <v>4094</v>
      </c>
      <c r="M474" s="166" t="s">
        <v>4094</v>
      </c>
      <c r="N474" s="166" t="s">
        <v>4092</v>
      </c>
      <c r="O474" s="166" t="s">
        <v>4094</v>
      </c>
      <c r="P474">
        <v>526</v>
      </c>
      <c r="Q474">
        <v>0</v>
      </c>
    </row>
    <row r="475" spans="1:17">
      <c r="A475" t="s">
        <v>5105</v>
      </c>
      <c r="B475" t="s">
        <v>5106</v>
      </c>
      <c r="C475" t="s">
        <v>3315</v>
      </c>
      <c r="D475" s="1" t="s">
        <v>9469</v>
      </c>
      <c r="E475" s="1">
        <v>40416</v>
      </c>
      <c r="F475" t="s">
        <v>2992</v>
      </c>
      <c r="G475" t="s">
        <v>4089</v>
      </c>
      <c r="H475" t="s">
        <v>9480</v>
      </c>
      <c r="I475" t="s">
        <v>9481</v>
      </c>
      <c r="J475" s="166" t="s">
        <v>4094</v>
      </c>
      <c r="K475" s="166" t="s">
        <v>4158</v>
      </c>
      <c r="L475" s="166" t="s">
        <v>4094</v>
      </c>
      <c r="M475" s="166" t="s">
        <v>4094</v>
      </c>
      <c r="N475" s="166" t="s">
        <v>4094</v>
      </c>
      <c r="O475" s="166" t="s">
        <v>4094</v>
      </c>
      <c r="P475">
        <v>309</v>
      </c>
      <c r="Q475">
        <v>0</v>
      </c>
    </row>
    <row r="476" spans="1:17">
      <c r="A476" t="s">
        <v>5107</v>
      </c>
      <c r="B476" t="s">
        <v>5108</v>
      </c>
      <c r="C476" t="s">
        <v>3315</v>
      </c>
      <c r="D476" s="1" t="s">
        <v>9482</v>
      </c>
      <c r="E476" s="1">
        <v>40417</v>
      </c>
      <c r="F476" t="s">
        <v>2992</v>
      </c>
      <c r="G476" t="s">
        <v>4089</v>
      </c>
      <c r="H476" t="s">
        <v>9483</v>
      </c>
      <c r="I476" t="s">
        <v>9484</v>
      </c>
      <c r="J476" s="166" t="s">
        <v>4143</v>
      </c>
      <c r="K476" s="166" t="s">
        <v>4144</v>
      </c>
      <c r="L476" s="166" t="s">
        <v>4094</v>
      </c>
      <c r="M476" s="166" t="s">
        <v>4107</v>
      </c>
      <c r="N476" s="166" t="s">
        <v>4090</v>
      </c>
      <c r="O476" s="166" t="s">
        <v>4094</v>
      </c>
      <c r="P476">
        <v>1161</v>
      </c>
      <c r="Q476">
        <v>0</v>
      </c>
    </row>
    <row r="477" spans="1:17">
      <c r="A477" t="s">
        <v>5111</v>
      </c>
      <c r="B477" t="s">
        <v>5112</v>
      </c>
      <c r="C477" t="s">
        <v>3315</v>
      </c>
      <c r="D477" s="1" t="s">
        <v>9482</v>
      </c>
      <c r="E477" s="1">
        <v>40417</v>
      </c>
      <c r="F477" t="s">
        <v>2992</v>
      </c>
      <c r="G477" t="s">
        <v>4089</v>
      </c>
      <c r="H477" t="s">
        <v>9485</v>
      </c>
      <c r="I477" t="s">
        <v>9486</v>
      </c>
      <c r="J477" s="166" t="s">
        <v>4115</v>
      </c>
      <c r="K477" s="166" t="s">
        <v>4133</v>
      </c>
      <c r="L477" s="166" t="s">
        <v>4094</v>
      </c>
      <c r="M477" s="166" t="s">
        <v>4092</v>
      </c>
      <c r="N477" s="166" t="s">
        <v>4090</v>
      </c>
      <c r="O477" s="166" t="s">
        <v>4094</v>
      </c>
      <c r="P477">
        <v>606</v>
      </c>
      <c r="Q477">
        <v>0</v>
      </c>
    </row>
    <row r="478" spans="1:17" ht="24">
      <c r="A478" t="s">
        <v>5109</v>
      </c>
      <c r="B478" t="s">
        <v>5110</v>
      </c>
      <c r="C478" t="s">
        <v>3315</v>
      </c>
      <c r="D478" s="1" t="s">
        <v>9482</v>
      </c>
      <c r="E478" s="1">
        <v>40417</v>
      </c>
      <c r="F478" t="s">
        <v>2992</v>
      </c>
      <c r="G478" t="s">
        <v>4089</v>
      </c>
      <c r="H478" t="s">
        <v>9487</v>
      </c>
      <c r="I478" t="s">
        <v>9488</v>
      </c>
      <c r="J478" s="166" t="s">
        <v>4102</v>
      </c>
      <c r="K478" s="166" t="s">
        <v>4240</v>
      </c>
      <c r="L478" s="166" t="s">
        <v>4094</v>
      </c>
      <c r="M478" s="166" t="s">
        <v>4090</v>
      </c>
      <c r="N478" s="166" t="s">
        <v>4090</v>
      </c>
      <c r="O478" s="166" t="s">
        <v>4094</v>
      </c>
      <c r="P478">
        <v>719</v>
      </c>
      <c r="Q478">
        <v>0</v>
      </c>
    </row>
    <row r="479" spans="1:17" ht="24">
      <c r="A479" t="s">
        <v>5115</v>
      </c>
      <c r="B479" t="s">
        <v>5116</v>
      </c>
      <c r="C479" t="s">
        <v>3315</v>
      </c>
      <c r="D479" s="1" t="s">
        <v>9482</v>
      </c>
      <c r="E479" s="1">
        <v>40417</v>
      </c>
      <c r="F479" t="s">
        <v>2992</v>
      </c>
      <c r="G479" t="s">
        <v>4089</v>
      </c>
      <c r="H479" t="s">
        <v>9489</v>
      </c>
      <c r="I479" t="s">
        <v>9490</v>
      </c>
      <c r="J479" s="166" t="s">
        <v>4092</v>
      </c>
      <c r="K479" s="166" t="s">
        <v>4097</v>
      </c>
      <c r="L479" s="166" t="s">
        <v>4094</v>
      </c>
      <c r="M479" s="166" t="s">
        <v>4092</v>
      </c>
      <c r="N479" s="166" t="s">
        <v>4094</v>
      </c>
      <c r="O479" s="166" t="s">
        <v>4094</v>
      </c>
      <c r="P479">
        <v>410</v>
      </c>
      <c r="Q479">
        <v>0</v>
      </c>
    </row>
    <row r="480" spans="1:17">
      <c r="A480" t="s">
        <v>5117</v>
      </c>
      <c r="B480" t="s">
        <v>5118</v>
      </c>
      <c r="C480" t="s">
        <v>3315</v>
      </c>
      <c r="D480" s="1" t="s">
        <v>9482</v>
      </c>
      <c r="E480" s="1">
        <v>40417</v>
      </c>
      <c r="F480" t="s">
        <v>2992</v>
      </c>
      <c r="G480" t="s">
        <v>4089</v>
      </c>
      <c r="H480" t="s">
        <v>9491</v>
      </c>
      <c r="I480" t="s">
        <v>9492</v>
      </c>
      <c r="J480" s="166" t="s">
        <v>4089</v>
      </c>
      <c r="K480" s="166" t="s">
        <v>4333</v>
      </c>
      <c r="L480" s="166" t="s">
        <v>4094</v>
      </c>
      <c r="M480" s="166" t="s">
        <v>4143</v>
      </c>
      <c r="N480" s="166" t="s">
        <v>4090</v>
      </c>
      <c r="O480" s="166" t="s">
        <v>4092</v>
      </c>
      <c r="P480">
        <v>652</v>
      </c>
      <c r="Q480">
        <v>0</v>
      </c>
    </row>
    <row r="481" spans="1:17">
      <c r="A481" t="s">
        <v>5113</v>
      </c>
      <c r="B481" t="s">
        <v>5114</v>
      </c>
      <c r="C481" t="s">
        <v>3315</v>
      </c>
      <c r="D481" s="1" t="s">
        <v>9482</v>
      </c>
      <c r="E481" s="1">
        <v>40417</v>
      </c>
      <c r="F481" t="s">
        <v>2992</v>
      </c>
      <c r="G481" t="s">
        <v>4089</v>
      </c>
      <c r="H481" t="s">
        <v>9493</v>
      </c>
      <c r="I481" t="s">
        <v>9494</v>
      </c>
      <c r="J481" s="166" t="s">
        <v>4093</v>
      </c>
      <c r="K481" s="166" t="s">
        <v>4136</v>
      </c>
      <c r="L481" s="166" t="s">
        <v>4094</v>
      </c>
      <c r="M481" s="166" t="s">
        <v>4094</v>
      </c>
      <c r="N481" s="166" t="s">
        <v>4092</v>
      </c>
      <c r="O481" s="166" t="s">
        <v>4092</v>
      </c>
      <c r="P481">
        <v>434</v>
      </c>
      <c r="Q481">
        <v>0</v>
      </c>
    </row>
    <row r="482" spans="1:17">
      <c r="A482" t="s">
        <v>5119</v>
      </c>
      <c r="B482" t="s">
        <v>5120</v>
      </c>
      <c r="C482" t="s">
        <v>3315</v>
      </c>
      <c r="D482" s="1" t="s">
        <v>9495</v>
      </c>
      <c r="E482" s="1">
        <v>40421</v>
      </c>
      <c r="F482" t="s">
        <v>2992</v>
      </c>
      <c r="G482" t="s">
        <v>4089</v>
      </c>
      <c r="H482" t="s">
        <v>9496</v>
      </c>
      <c r="I482" t="s">
        <v>9497</v>
      </c>
      <c r="J482" s="166" t="s">
        <v>4115</v>
      </c>
      <c r="K482" s="166" t="s">
        <v>4133</v>
      </c>
      <c r="L482" s="166" t="s">
        <v>4094</v>
      </c>
      <c r="M482" s="166" t="s">
        <v>4092</v>
      </c>
      <c r="N482" s="166" t="s">
        <v>4090</v>
      </c>
      <c r="O482" s="166" t="s">
        <v>4094</v>
      </c>
      <c r="P482">
        <v>378</v>
      </c>
      <c r="Q482">
        <v>0</v>
      </c>
    </row>
    <row r="483" spans="1:17" ht="24">
      <c r="A483" t="s">
        <v>5127</v>
      </c>
      <c r="B483" t="s">
        <v>5128</v>
      </c>
      <c r="C483" t="s">
        <v>3315</v>
      </c>
      <c r="D483" s="1" t="s">
        <v>9495</v>
      </c>
      <c r="E483" s="1">
        <v>40421</v>
      </c>
      <c r="F483" t="s">
        <v>2992</v>
      </c>
      <c r="G483" t="s">
        <v>4089</v>
      </c>
      <c r="H483" t="s">
        <v>9498</v>
      </c>
      <c r="I483" t="s">
        <v>9499</v>
      </c>
      <c r="J483" s="166" t="s">
        <v>4092</v>
      </c>
      <c r="K483" s="166" t="s">
        <v>4097</v>
      </c>
      <c r="L483" s="166" t="s">
        <v>4094</v>
      </c>
      <c r="M483" s="166" t="s">
        <v>4092</v>
      </c>
      <c r="N483" s="166" t="s">
        <v>4094</v>
      </c>
      <c r="O483" s="166" t="s">
        <v>4094</v>
      </c>
      <c r="P483">
        <v>485</v>
      </c>
      <c r="Q483">
        <v>0</v>
      </c>
    </row>
    <row r="484" spans="1:17" ht="24">
      <c r="A484" t="s">
        <v>5125</v>
      </c>
      <c r="B484" t="s">
        <v>5126</v>
      </c>
      <c r="C484" t="s">
        <v>3315</v>
      </c>
      <c r="D484" s="1" t="s">
        <v>9495</v>
      </c>
      <c r="E484" s="1">
        <v>40421</v>
      </c>
      <c r="F484" t="s">
        <v>2992</v>
      </c>
      <c r="G484" t="s">
        <v>4089</v>
      </c>
      <c r="H484" t="s">
        <v>9500</v>
      </c>
      <c r="I484" t="s">
        <v>9501</v>
      </c>
      <c r="J484" s="166" t="s">
        <v>4224</v>
      </c>
      <c r="K484" s="166" t="s">
        <v>4381</v>
      </c>
      <c r="L484" s="166" t="s">
        <v>4090</v>
      </c>
      <c r="M484" s="166" t="s">
        <v>4115</v>
      </c>
      <c r="N484" s="166" t="s">
        <v>4115</v>
      </c>
      <c r="O484" s="166" t="s">
        <v>4094</v>
      </c>
      <c r="P484">
        <v>386</v>
      </c>
      <c r="Q484">
        <v>0</v>
      </c>
    </row>
    <row r="485" spans="1:17">
      <c r="A485" t="s">
        <v>5121</v>
      </c>
      <c r="B485" t="s">
        <v>5122</v>
      </c>
      <c r="C485" t="s">
        <v>3315</v>
      </c>
      <c r="D485" s="1" t="s">
        <v>9495</v>
      </c>
      <c r="E485" s="1">
        <v>40421</v>
      </c>
      <c r="F485" t="s">
        <v>2992</v>
      </c>
      <c r="G485" t="s">
        <v>4089</v>
      </c>
      <c r="H485" t="s">
        <v>9502</v>
      </c>
      <c r="I485" t="s">
        <v>9503</v>
      </c>
      <c r="J485" s="166" t="s">
        <v>4093</v>
      </c>
      <c r="K485" s="166" t="s">
        <v>4136</v>
      </c>
      <c r="L485" s="166" t="s">
        <v>4094</v>
      </c>
      <c r="M485" s="166" t="s">
        <v>4093</v>
      </c>
      <c r="N485" s="166" t="s">
        <v>4094</v>
      </c>
      <c r="O485" s="166" t="s">
        <v>4094</v>
      </c>
      <c r="P485">
        <v>726</v>
      </c>
      <c r="Q485">
        <v>0</v>
      </c>
    </row>
    <row r="486" spans="1:17">
      <c r="A486" t="s">
        <v>5123</v>
      </c>
      <c r="B486" t="s">
        <v>5124</v>
      </c>
      <c r="C486" t="s">
        <v>3315</v>
      </c>
      <c r="D486" s="1" t="s">
        <v>9495</v>
      </c>
      <c r="E486" s="1">
        <v>40421</v>
      </c>
      <c r="F486" t="s">
        <v>2992</v>
      </c>
      <c r="G486" t="s">
        <v>4089</v>
      </c>
      <c r="H486" t="s">
        <v>9504</v>
      </c>
      <c r="I486" t="s">
        <v>9505</v>
      </c>
      <c r="J486" s="166" t="s">
        <v>4519</v>
      </c>
      <c r="K486" s="166" t="s">
        <v>4520</v>
      </c>
      <c r="L486" s="166" t="s">
        <v>4092</v>
      </c>
      <c r="M486" s="166" t="s">
        <v>4143</v>
      </c>
      <c r="N486" s="166" t="s">
        <v>4224</v>
      </c>
      <c r="O486" s="166" t="s">
        <v>4092</v>
      </c>
      <c r="P486">
        <v>1358</v>
      </c>
      <c r="Q486">
        <v>0</v>
      </c>
    </row>
    <row r="487" spans="1:17">
      <c r="A487" t="s">
        <v>5129</v>
      </c>
      <c r="B487" t="s">
        <v>5130</v>
      </c>
      <c r="C487" t="s">
        <v>3315</v>
      </c>
      <c r="D487" s="1" t="s">
        <v>9495</v>
      </c>
      <c r="E487" s="1">
        <v>40421</v>
      </c>
      <c r="F487" t="s">
        <v>2992</v>
      </c>
      <c r="G487" t="s">
        <v>4089</v>
      </c>
      <c r="H487" t="s">
        <v>9506</v>
      </c>
      <c r="I487" t="s">
        <v>9507</v>
      </c>
      <c r="J487" s="166" t="s">
        <v>4148</v>
      </c>
      <c r="K487" s="166" t="s">
        <v>4151</v>
      </c>
      <c r="L487" s="166" t="s">
        <v>4094</v>
      </c>
      <c r="M487" s="166" t="s">
        <v>4090</v>
      </c>
      <c r="N487" s="166" t="s">
        <v>4115</v>
      </c>
      <c r="O487" s="166" t="s">
        <v>4094</v>
      </c>
      <c r="P487">
        <v>962</v>
      </c>
      <c r="Q487">
        <v>0</v>
      </c>
    </row>
    <row r="488" spans="1:17">
      <c r="A488" t="s">
        <v>5133</v>
      </c>
      <c r="B488" t="s">
        <v>5134</v>
      </c>
      <c r="C488" t="s">
        <v>3315</v>
      </c>
      <c r="D488" s="1" t="s">
        <v>9508</v>
      </c>
      <c r="E488" s="1">
        <v>40422</v>
      </c>
      <c r="F488" t="s">
        <v>2992</v>
      </c>
      <c r="G488" t="s">
        <v>4089</v>
      </c>
      <c r="H488" t="s">
        <v>9509</v>
      </c>
      <c r="I488" t="s">
        <v>9510</v>
      </c>
      <c r="J488" s="166" t="s">
        <v>4093</v>
      </c>
      <c r="K488" s="166" t="s">
        <v>4136</v>
      </c>
      <c r="L488" s="166" t="s">
        <v>4094</v>
      </c>
      <c r="M488" s="166" t="s">
        <v>4092</v>
      </c>
      <c r="N488" s="166" t="s">
        <v>4092</v>
      </c>
      <c r="O488" s="166" t="s">
        <v>4094</v>
      </c>
      <c r="P488">
        <v>612</v>
      </c>
      <c r="Q488">
        <v>0</v>
      </c>
    </row>
    <row r="489" spans="1:17">
      <c r="A489" t="s">
        <v>5135</v>
      </c>
      <c r="B489" t="s">
        <v>5136</v>
      </c>
      <c r="C489" t="s">
        <v>3315</v>
      </c>
      <c r="D489" s="1" t="s">
        <v>9508</v>
      </c>
      <c r="E489" s="1">
        <v>40422</v>
      </c>
      <c r="F489" t="s">
        <v>2992</v>
      </c>
      <c r="G489" t="s">
        <v>4089</v>
      </c>
      <c r="H489" t="s">
        <v>9511</v>
      </c>
      <c r="I489" t="s">
        <v>9512</v>
      </c>
      <c r="J489" s="166" t="s">
        <v>4092</v>
      </c>
      <c r="K489" s="166" t="s">
        <v>4097</v>
      </c>
      <c r="L489" s="166" t="s">
        <v>4094</v>
      </c>
      <c r="M489" s="166" t="s">
        <v>4092</v>
      </c>
      <c r="N489" s="166" t="s">
        <v>4094</v>
      </c>
      <c r="O489" s="166" t="s">
        <v>4094</v>
      </c>
      <c r="P489">
        <v>738</v>
      </c>
      <c r="Q489">
        <v>0</v>
      </c>
    </row>
    <row r="490" spans="1:17">
      <c r="A490" t="s">
        <v>5131</v>
      </c>
      <c r="B490" t="s">
        <v>5132</v>
      </c>
      <c r="C490" t="s">
        <v>3315</v>
      </c>
      <c r="D490" s="1" t="s">
        <v>9508</v>
      </c>
      <c r="E490" s="1">
        <v>40422</v>
      </c>
      <c r="F490" t="s">
        <v>2992</v>
      </c>
      <c r="G490" t="s">
        <v>4089</v>
      </c>
      <c r="H490" t="s">
        <v>9513</v>
      </c>
      <c r="I490" t="s">
        <v>9514</v>
      </c>
      <c r="J490" s="166" t="s">
        <v>4107</v>
      </c>
      <c r="K490" s="166" t="s">
        <v>4108</v>
      </c>
      <c r="L490" s="166" t="s">
        <v>4094</v>
      </c>
      <c r="M490" s="166" t="s">
        <v>4093</v>
      </c>
      <c r="N490" s="166" t="s">
        <v>4092</v>
      </c>
      <c r="O490" s="166" t="s">
        <v>4093</v>
      </c>
      <c r="P490">
        <v>354</v>
      </c>
      <c r="Q490">
        <v>0</v>
      </c>
    </row>
    <row r="491" spans="1:17">
      <c r="A491" t="s">
        <v>5137</v>
      </c>
      <c r="B491" t="s">
        <v>5138</v>
      </c>
      <c r="C491" t="s">
        <v>3315</v>
      </c>
      <c r="D491" s="1" t="s">
        <v>9515</v>
      </c>
      <c r="E491" s="1">
        <v>40423</v>
      </c>
      <c r="F491" t="s">
        <v>2992</v>
      </c>
      <c r="G491" t="s">
        <v>4089</v>
      </c>
      <c r="H491" t="s">
        <v>9516</v>
      </c>
      <c r="I491" t="s">
        <v>9517</v>
      </c>
      <c r="J491" s="166" t="s">
        <v>4093</v>
      </c>
      <c r="K491" s="166" t="s">
        <v>4136</v>
      </c>
      <c r="L491" s="166" t="s">
        <v>4094</v>
      </c>
      <c r="M491" s="166" t="s">
        <v>4093</v>
      </c>
      <c r="N491" s="166" t="s">
        <v>4094</v>
      </c>
      <c r="O491" s="166" t="s">
        <v>4094</v>
      </c>
      <c r="P491">
        <v>46569</v>
      </c>
      <c r="Q491">
        <v>0</v>
      </c>
    </row>
    <row r="492" spans="1:17" ht="24">
      <c r="A492" t="s">
        <v>5139</v>
      </c>
      <c r="B492" t="s">
        <v>5140</v>
      </c>
      <c r="C492" t="s">
        <v>3315</v>
      </c>
      <c r="D492" s="1" t="s">
        <v>9518</v>
      </c>
      <c r="E492" s="1">
        <v>40427</v>
      </c>
      <c r="F492" t="s">
        <v>2992</v>
      </c>
      <c r="G492" t="s">
        <v>4089</v>
      </c>
      <c r="H492" t="s">
        <v>9519</v>
      </c>
      <c r="I492" t="s">
        <v>9520</v>
      </c>
      <c r="J492" s="166" t="s">
        <v>4107</v>
      </c>
      <c r="K492" s="166" t="s">
        <v>4108</v>
      </c>
      <c r="L492" s="166" t="s">
        <v>4092</v>
      </c>
      <c r="M492" s="166" t="s">
        <v>4093</v>
      </c>
      <c r="N492" s="166" t="s">
        <v>4094</v>
      </c>
      <c r="O492" s="166" t="s">
        <v>4093</v>
      </c>
      <c r="P492">
        <v>417</v>
      </c>
      <c r="Q492">
        <v>0</v>
      </c>
    </row>
    <row r="493" spans="1:17">
      <c r="A493" t="s">
        <v>5147</v>
      </c>
      <c r="B493" t="s">
        <v>5148</v>
      </c>
      <c r="C493" t="s">
        <v>3315</v>
      </c>
      <c r="D493" s="1" t="s">
        <v>9518</v>
      </c>
      <c r="E493" s="1">
        <v>40427</v>
      </c>
      <c r="F493" t="s">
        <v>2992</v>
      </c>
      <c r="G493" t="s">
        <v>4089</v>
      </c>
      <c r="H493" t="s">
        <v>9521</v>
      </c>
      <c r="I493" t="s">
        <v>9522</v>
      </c>
      <c r="J493" s="166" t="s">
        <v>4154</v>
      </c>
      <c r="K493" s="166" t="s">
        <v>4155</v>
      </c>
      <c r="L493" s="166" t="s">
        <v>4092</v>
      </c>
      <c r="M493" s="166" t="s">
        <v>4089</v>
      </c>
      <c r="N493" s="166" t="s">
        <v>4161</v>
      </c>
      <c r="O493" s="166" t="s">
        <v>4092</v>
      </c>
      <c r="P493">
        <v>1959</v>
      </c>
      <c r="Q493">
        <v>0</v>
      </c>
    </row>
    <row r="494" spans="1:17">
      <c r="A494" t="s">
        <v>5145</v>
      </c>
      <c r="B494" t="s">
        <v>5146</v>
      </c>
      <c r="C494" t="s">
        <v>3315</v>
      </c>
      <c r="D494" s="1" t="s">
        <v>9518</v>
      </c>
      <c r="E494" s="1">
        <v>40427</v>
      </c>
      <c r="F494" t="s">
        <v>2992</v>
      </c>
      <c r="G494" t="s">
        <v>4089</v>
      </c>
      <c r="H494" t="s">
        <v>9523</v>
      </c>
      <c r="I494" t="s">
        <v>9524</v>
      </c>
      <c r="J494" s="166" t="s">
        <v>4102</v>
      </c>
      <c r="K494" s="166" t="s">
        <v>4240</v>
      </c>
      <c r="L494" s="166" t="s">
        <v>4094</v>
      </c>
      <c r="M494" s="166" t="s">
        <v>4093</v>
      </c>
      <c r="N494" s="166" t="s">
        <v>4115</v>
      </c>
      <c r="O494" s="166" t="s">
        <v>4094</v>
      </c>
      <c r="P494">
        <v>388</v>
      </c>
      <c r="Q494">
        <v>0</v>
      </c>
    </row>
    <row r="495" spans="1:17">
      <c r="A495" t="s">
        <v>5143</v>
      </c>
      <c r="B495" t="s">
        <v>5144</v>
      </c>
      <c r="C495" t="s">
        <v>3315</v>
      </c>
      <c r="D495" s="1" t="s">
        <v>9518</v>
      </c>
      <c r="E495" s="1">
        <v>40427</v>
      </c>
      <c r="F495" t="s">
        <v>2992</v>
      </c>
      <c r="G495" t="s">
        <v>4089</v>
      </c>
      <c r="H495" t="s">
        <v>9525</v>
      </c>
      <c r="I495" t="s">
        <v>9526</v>
      </c>
      <c r="J495" s="166" t="s">
        <v>4115</v>
      </c>
      <c r="K495" s="166" t="s">
        <v>4133</v>
      </c>
      <c r="L495" s="166" t="s">
        <v>4094</v>
      </c>
      <c r="M495" s="166" t="s">
        <v>4094</v>
      </c>
      <c r="N495" s="166" t="s">
        <v>4090</v>
      </c>
      <c r="O495" s="166" t="s">
        <v>4092</v>
      </c>
      <c r="P495">
        <v>564</v>
      </c>
      <c r="Q495">
        <v>0</v>
      </c>
    </row>
    <row r="496" spans="1:17" ht="24">
      <c r="A496" t="s">
        <v>5141</v>
      </c>
      <c r="B496" t="s">
        <v>5142</v>
      </c>
      <c r="C496" t="s">
        <v>3315</v>
      </c>
      <c r="D496" s="1" t="s">
        <v>9518</v>
      </c>
      <c r="E496" s="1">
        <v>40427</v>
      </c>
      <c r="F496" t="s">
        <v>2992</v>
      </c>
      <c r="G496" t="s">
        <v>4089</v>
      </c>
      <c r="H496" t="s">
        <v>9527</v>
      </c>
      <c r="I496" t="s">
        <v>9528</v>
      </c>
      <c r="J496" s="166" t="s">
        <v>4090</v>
      </c>
      <c r="K496" s="166" t="s">
        <v>4091</v>
      </c>
      <c r="L496" s="166" t="s">
        <v>4094</v>
      </c>
      <c r="M496" s="166" t="s">
        <v>4094</v>
      </c>
      <c r="N496" s="166" t="s">
        <v>4093</v>
      </c>
      <c r="O496" s="166" t="s">
        <v>4092</v>
      </c>
      <c r="P496">
        <v>834</v>
      </c>
      <c r="Q496">
        <v>0</v>
      </c>
    </row>
    <row r="497" spans="1:17">
      <c r="A497" t="s">
        <v>5149</v>
      </c>
      <c r="B497" t="s">
        <v>5150</v>
      </c>
      <c r="C497" t="s">
        <v>3315</v>
      </c>
      <c r="D497" s="1" t="s">
        <v>9518</v>
      </c>
      <c r="E497" s="1">
        <v>40427</v>
      </c>
      <c r="F497" t="s">
        <v>2992</v>
      </c>
      <c r="G497" t="s">
        <v>4089</v>
      </c>
      <c r="H497" t="s">
        <v>3967</v>
      </c>
      <c r="I497" t="s">
        <v>9529</v>
      </c>
      <c r="J497" s="166" t="s">
        <v>4143</v>
      </c>
      <c r="K497" s="166" t="s">
        <v>4144</v>
      </c>
      <c r="L497" s="166" t="s">
        <v>4094</v>
      </c>
      <c r="M497" s="166" t="s">
        <v>4102</v>
      </c>
      <c r="N497" s="166" t="s">
        <v>4092</v>
      </c>
      <c r="O497" s="166" t="s">
        <v>4092</v>
      </c>
      <c r="P497">
        <v>352</v>
      </c>
      <c r="Q497">
        <v>0</v>
      </c>
    </row>
    <row r="498" spans="1:17">
      <c r="A498" t="s">
        <v>5161</v>
      </c>
      <c r="B498" t="s">
        <v>5162</v>
      </c>
      <c r="C498" t="s">
        <v>3315</v>
      </c>
      <c r="D498" s="1" t="s">
        <v>9530</v>
      </c>
      <c r="E498" s="1">
        <v>40429</v>
      </c>
      <c r="F498" t="s">
        <v>2992</v>
      </c>
      <c r="G498" t="s">
        <v>4089</v>
      </c>
      <c r="H498" t="s">
        <v>9531</v>
      </c>
      <c r="I498" t="s">
        <v>9532</v>
      </c>
      <c r="J498" s="166" t="s">
        <v>4102</v>
      </c>
      <c r="K498" s="166" t="s">
        <v>4240</v>
      </c>
      <c r="L498" s="166" t="s">
        <v>4094</v>
      </c>
      <c r="M498" s="166" t="s">
        <v>4093</v>
      </c>
      <c r="N498" s="166" t="s">
        <v>4090</v>
      </c>
      <c r="O498" s="166" t="s">
        <v>4092</v>
      </c>
      <c r="P498">
        <v>847</v>
      </c>
      <c r="Q498">
        <v>0</v>
      </c>
    </row>
    <row r="499" spans="1:17" ht="24">
      <c r="A499" t="s">
        <v>5151</v>
      </c>
      <c r="B499" t="s">
        <v>5152</v>
      </c>
      <c r="C499" t="s">
        <v>3315</v>
      </c>
      <c r="D499" s="1" t="s">
        <v>9530</v>
      </c>
      <c r="E499" s="1">
        <v>40429</v>
      </c>
      <c r="F499" t="s">
        <v>2992</v>
      </c>
      <c r="G499" t="s">
        <v>4089</v>
      </c>
      <c r="H499" t="s">
        <v>9533</v>
      </c>
      <c r="I499" t="s">
        <v>9534</v>
      </c>
      <c r="J499" s="166" t="s">
        <v>4107</v>
      </c>
      <c r="K499" s="166" t="s">
        <v>4108</v>
      </c>
      <c r="L499" s="166" t="s">
        <v>4094</v>
      </c>
      <c r="M499" s="166" t="s">
        <v>4092</v>
      </c>
      <c r="N499" s="166" t="s">
        <v>4093</v>
      </c>
      <c r="O499" s="166" t="s">
        <v>4093</v>
      </c>
      <c r="P499">
        <v>765</v>
      </c>
      <c r="Q499">
        <v>0</v>
      </c>
    </row>
    <row r="500" spans="1:17" ht="24">
      <c r="A500" t="s">
        <v>5155</v>
      </c>
      <c r="B500" t="s">
        <v>5156</v>
      </c>
      <c r="C500" t="s">
        <v>3315</v>
      </c>
      <c r="D500" s="1" t="s">
        <v>9530</v>
      </c>
      <c r="E500" s="1">
        <v>40429</v>
      </c>
      <c r="F500" t="s">
        <v>2992</v>
      </c>
      <c r="G500" t="s">
        <v>4089</v>
      </c>
      <c r="H500" t="s">
        <v>9535</v>
      </c>
      <c r="I500" t="s">
        <v>9536</v>
      </c>
      <c r="J500" s="166" t="s">
        <v>4148</v>
      </c>
      <c r="K500" s="166" t="s">
        <v>4151</v>
      </c>
      <c r="L500" s="166" t="s">
        <v>4094</v>
      </c>
      <c r="M500" s="166" t="s">
        <v>4107</v>
      </c>
      <c r="N500" s="166" t="s">
        <v>4093</v>
      </c>
      <c r="O500" s="166" t="s">
        <v>4094</v>
      </c>
      <c r="P500">
        <v>732</v>
      </c>
      <c r="Q500">
        <v>0</v>
      </c>
    </row>
    <row r="501" spans="1:17">
      <c r="A501" t="s">
        <v>5153</v>
      </c>
      <c r="B501" t="s">
        <v>5154</v>
      </c>
      <c r="C501" t="s">
        <v>3315</v>
      </c>
      <c r="D501" s="1" t="s">
        <v>9530</v>
      </c>
      <c r="E501" s="1">
        <v>40429</v>
      </c>
      <c r="F501" t="s">
        <v>2992</v>
      </c>
      <c r="G501" t="s">
        <v>4089</v>
      </c>
      <c r="H501" t="s">
        <v>9537</v>
      </c>
      <c r="I501" t="s">
        <v>9538</v>
      </c>
      <c r="J501" s="166" t="s">
        <v>4148</v>
      </c>
      <c r="K501" s="166" t="s">
        <v>4151</v>
      </c>
      <c r="L501" s="166" t="s">
        <v>4094</v>
      </c>
      <c r="M501" s="166" t="s">
        <v>4093</v>
      </c>
      <c r="N501" s="166" t="s">
        <v>4115</v>
      </c>
      <c r="O501" s="166" t="s">
        <v>4092</v>
      </c>
      <c r="P501">
        <v>3084</v>
      </c>
      <c r="Q501">
        <v>0</v>
      </c>
    </row>
    <row r="502" spans="1:17" ht="24">
      <c r="A502" t="s">
        <v>5157</v>
      </c>
      <c r="B502" t="s">
        <v>5158</v>
      </c>
      <c r="C502" t="s">
        <v>3315</v>
      </c>
      <c r="D502" s="1" t="s">
        <v>9530</v>
      </c>
      <c r="E502" s="1">
        <v>40429</v>
      </c>
      <c r="F502" t="s">
        <v>2992</v>
      </c>
      <c r="G502" t="s">
        <v>4089</v>
      </c>
      <c r="H502" t="s">
        <v>9539</v>
      </c>
      <c r="I502" t="s">
        <v>9540</v>
      </c>
      <c r="J502" s="166" t="s">
        <v>4148</v>
      </c>
      <c r="K502" s="166" t="s">
        <v>4151</v>
      </c>
      <c r="L502" s="166" t="s">
        <v>4094</v>
      </c>
      <c r="M502" s="166" t="s">
        <v>4090</v>
      </c>
      <c r="N502" s="166" t="s">
        <v>4115</v>
      </c>
      <c r="O502" s="166" t="s">
        <v>4094</v>
      </c>
      <c r="P502">
        <v>582</v>
      </c>
      <c r="Q502">
        <v>0</v>
      </c>
    </row>
    <row r="503" spans="1:17" ht="24">
      <c r="A503" t="s">
        <v>5159</v>
      </c>
      <c r="B503" t="s">
        <v>5160</v>
      </c>
      <c r="C503" t="s">
        <v>3315</v>
      </c>
      <c r="D503" s="1" t="s">
        <v>9530</v>
      </c>
      <c r="E503" s="1">
        <v>40429</v>
      </c>
      <c r="F503" t="s">
        <v>2992</v>
      </c>
      <c r="G503" t="s">
        <v>4089</v>
      </c>
      <c r="H503" t="s">
        <v>9541</v>
      </c>
      <c r="I503" t="s">
        <v>9542</v>
      </c>
      <c r="J503" s="166" t="s">
        <v>4107</v>
      </c>
      <c r="K503" s="166" t="s">
        <v>4108</v>
      </c>
      <c r="L503" s="166" t="s">
        <v>4094</v>
      </c>
      <c r="M503" s="166" t="s">
        <v>4090</v>
      </c>
      <c r="N503" s="166" t="s">
        <v>4092</v>
      </c>
      <c r="O503" s="166" t="s">
        <v>4092</v>
      </c>
      <c r="P503">
        <v>1527</v>
      </c>
      <c r="Q503">
        <v>0</v>
      </c>
    </row>
    <row r="504" spans="1:17" ht="24">
      <c r="A504" t="s">
        <v>5163</v>
      </c>
      <c r="B504" t="s">
        <v>5164</v>
      </c>
      <c r="C504" t="s">
        <v>3315</v>
      </c>
      <c r="D504" s="1" t="s">
        <v>9543</v>
      </c>
      <c r="E504" s="1">
        <v>40430</v>
      </c>
      <c r="F504" t="s">
        <v>2992</v>
      </c>
      <c r="G504" t="s">
        <v>4089</v>
      </c>
      <c r="H504" t="s">
        <v>9544</v>
      </c>
      <c r="I504" t="s">
        <v>9545</v>
      </c>
      <c r="J504" s="166" t="s">
        <v>4143</v>
      </c>
      <c r="K504" s="166" t="s">
        <v>4144</v>
      </c>
      <c r="L504" s="166" t="s">
        <v>4094</v>
      </c>
      <c r="M504" s="166" t="s">
        <v>4107</v>
      </c>
      <c r="N504" s="166" t="s">
        <v>4090</v>
      </c>
      <c r="O504" s="166" t="s">
        <v>4094</v>
      </c>
      <c r="P504">
        <v>1198</v>
      </c>
      <c r="Q504">
        <v>0</v>
      </c>
    </row>
    <row r="505" spans="1:17" ht="24">
      <c r="A505" t="s">
        <v>5165</v>
      </c>
      <c r="B505" t="s">
        <v>5166</v>
      </c>
      <c r="C505" t="s">
        <v>3315</v>
      </c>
      <c r="D505" s="1" t="s">
        <v>9543</v>
      </c>
      <c r="E505" s="1">
        <v>40430</v>
      </c>
      <c r="F505" t="s">
        <v>2992</v>
      </c>
      <c r="G505" t="s">
        <v>4089</v>
      </c>
      <c r="H505" t="s">
        <v>9546</v>
      </c>
      <c r="I505" t="s">
        <v>9547</v>
      </c>
      <c r="J505" s="166" t="s">
        <v>4094</v>
      </c>
      <c r="K505" s="166" t="s">
        <v>4158</v>
      </c>
      <c r="L505" s="166" t="s">
        <v>4094</v>
      </c>
      <c r="M505" s="166" t="s">
        <v>4094</v>
      </c>
      <c r="N505" s="166" t="s">
        <v>4094</v>
      </c>
      <c r="O505" s="166" t="s">
        <v>4094</v>
      </c>
      <c r="P505">
        <v>214</v>
      </c>
      <c r="Q505">
        <v>0</v>
      </c>
    </row>
    <row r="506" spans="1:17">
      <c r="A506" t="s">
        <v>5167</v>
      </c>
      <c r="B506" t="s">
        <v>5168</v>
      </c>
      <c r="C506" t="s">
        <v>3315</v>
      </c>
      <c r="D506" s="1" t="s">
        <v>9543</v>
      </c>
      <c r="E506" s="1">
        <v>40430</v>
      </c>
      <c r="F506" t="s">
        <v>2992</v>
      </c>
      <c r="G506" t="s">
        <v>4089</v>
      </c>
      <c r="H506" t="s">
        <v>9548</v>
      </c>
      <c r="I506" t="s">
        <v>9549</v>
      </c>
      <c r="J506" s="166" t="s">
        <v>4090</v>
      </c>
      <c r="K506" s="166" t="s">
        <v>4091</v>
      </c>
      <c r="L506" s="166" t="s">
        <v>4094</v>
      </c>
      <c r="M506" s="166" t="s">
        <v>4092</v>
      </c>
      <c r="N506" s="166" t="s">
        <v>4094</v>
      </c>
      <c r="O506" s="166" t="s">
        <v>4093</v>
      </c>
      <c r="P506">
        <v>229</v>
      </c>
      <c r="Q506">
        <v>0</v>
      </c>
    </row>
    <row r="507" spans="1:17" ht="24">
      <c r="A507" t="s">
        <v>5173</v>
      </c>
      <c r="B507" t="s">
        <v>5174</v>
      </c>
      <c r="C507" t="s">
        <v>3315</v>
      </c>
      <c r="D507" s="1" t="s">
        <v>9550</v>
      </c>
      <c r="E507" s="1">
        <v>40431</v>
      </c>
      <c r="F507" t="s">
        <v>2992</v>
      </c>
      <c r="G507" t="s">
        <v>4089</v>
      </c>
      <c r="H507" t="s">
        <v>3974</v>
      </c>
      <c r="I507" t="s">
        <v>9551</v>
      </c>
      <c r="J507" s="166" t="s">
        <v>4176</v>
      </c>
      <c r="K507" s="166" t="s">
        <v>4340</v>
      </c>
      <c r="L507" s="166" t="s">
        <v>4094</v>
      </c>
      <c r="M507" s="166" t="s">
        <v>4148</v>
      </c>
      <c r="N507" s="166" t="s">
        <v>4143</v>
      </c>
      <c r="O507" s="166" t="s">
        <v>4092</v>
      </c>
      <c r="P507">
        <v>346</v>
      </c>
      <c r="Q507">
        <v>0</v>
      </c>
    </row>
    <row r="508" spans="1:17" ht="24">
      <c r="A508" t="s">
        <v>5169</v>
      </c>
      <c r="B508" t="s">
        <v>5170</v>
      </c>
      <c r="C508" t="s">
        <v>3315</v>
      </c>
      <c r="D508" s="1" t="s">
        <v>9550</v>
      </c>
      <c r="E508" s="1">
        <v>40431</v>
      </c>
      <c r="F508" t="s">
        <v>2992</v>
      </c>
      <c r="G508" t="s">
        <v>4089</v>
      </c>
      <c r="H508" t="s">
        <v>9552</v>
      </c>
      <c r="I508" t="s">
        <v>9553</v>
      </c>
      <c r="J508" s="166" t="s">
        <v>4093</v>
      </c>
      <c r="K508" s="166" t="s">
        <v>4136</v>
      </c>
      <c r="L508" s="166" t="s">
        <v>4094</v>
      </c>
      <c r="M508" s="166" t="s">
        <v>4093</v>
      </c>
      <c r="N508" s="166" t="s">
        <v>4094</v>
      </c>
      <c r="O508" s="166" t="s">
        <v>4094</v>
      </c>
      <c r="P508">
        <v>565</v>
      </c>
      <c r="Q508">
        <v>0</v>
      </c>
    </row>
    <row r="509" spans="1:17" ht="24">
      <c r="A509" t="s">
        <v>5171</v>
      </c>
      <c r="B509" t="s">
        <v>5172</v>
      </c>
      <c r="C509" t="s">
        <v>3315</v>
      </c>
      <c r="D509" s="1" t="s">
        <v>9550</v>
      </c>
      <c r="E509" s="1">
        <v>40431</v>
      </c>
      <c r="F509" t="s">
        <v>2992</v>
      </c>
      <c r="G509" t="s">
        <v>4089</v>
      </c>
      <c r="H509" t="s">
        <v>9554</v>
      </c>
      <c r="I509" t="s">
        <v>9555</v>
      </c>
      <c r="J509" s="166" t="s">
        <v>4090</v>
      </c>
      <c r="K509" s="166" t="s">
        <v>4091</v>
      </c>
      <c r="L509" s="166" t="s">
        <v>4094</v>
      </c>
      <c r="M509" s="166" t="s">
        <v>4093</v>
      </c>
      <c r="N509" s="166" t="s">
        <v>4092</v>
      </c>
      <c r="O509" s="166" t="s">
        <v>4094</v>
      </c>
      <c r="P509">
        <v>947</v>
      </c>
      <c r="Q509">
        <v>0</v>
      </c>
    </row>
    <row r="510" spans="1:17" ht="36">
      <c r="A510" t="s">
        <v>5175</v>
      </c>
      <c r="B510" t="s">
        <v>5176</v>
      </c>
      <c r="C510" t="s">
        <v>3315</v>
      </c>
      <c r="D510" s="1" t="s">
        <v>9556</v>
      </c>
      <c r="E510" s="1">
        <v>40434</v>
      </c>
      <c r="F510" t="s">
        <v>2992</v>
      </c>
      <c r="G510" t="s">
        <v>4089</v>
      </c>
      <c r="H510" t="s">
        <v>9557</v>
      </c>
      <c r="I510" t="s">
        <v>9558</v>
      </c>
      <c r="J510" s="166" t="s">
        <v>4130</v>
      </c>
      <c r="K510" s="166" t="s">
        <v>4436</v>
      </c>
      <c r="L510" s="166" t="s">
        <v>4093</v>
      </c>
      <c r="M510" s="166" t="s">
        <v>4118</v>
      </c>
      <c r="N510" s="166" t="s">
        <v>4089</v>
      </c>
      <c r="O510" s="166" t="s">
        <v>4092</v>
      </c>
      <c r="P510">
        <v>1189</v>
      </c>
      <c r="Q510">
        <v>0</v>
      </c>
    </row>
    <row r="511" spans="1:17" ht="24">
      <c r="A511" t="s">
        <v>5177</v>
      </c>
      <c r="B511" t="s">
        <v>5178</v>
      </c>
      <c r="C511" t="s">
        <v>3315</v>
      </c>
      <c r="D511" s="1" t="s">
        <v>9556</v>
      </c>
      <c r="E511" s="1">
        <v>40434</v>
      </c>
      <c r="F511" t="s">
        <v>2992</v>
      </c>
      <c r="G511" t="s">
        <v>4089</v>
      </c>
      <c r="H511" t="s">
        <v>9559</v>
      </c>
      <c r="I511" t="s">
        <v>9560</v>
      </c>
      <c r="J511" s="166" t="s">
        <v>4092</v>
      </c>
      <c r="K511" s="166" t="s">
        <v>4097</v>
      </c>
      <c r="L511" s="166" t="s">
        <v>4094</v>
      </c>
      <c r="M511" s="166" t="s">
        <v>4092</v>
      </c>
      <c r="N511" s="166" t="s">
        <v>4094</v>
      </c>
      <c r="O511" s="166" t="s">
        <v>4094</v>
      </c>
      <c r="P511">
        <v>655</v>
      </c>
      <c r="Q511">
        <v>0</v>
      </c>
    </row>
    <row r="512" spans="1:17">
      <c r="A512" t="s">
        <v>5179</v>
      </c>
      <c r="B512" t="s">
        <v>5180</v>
      </c>
      <c r="C512" t="s">
        <v>3315</v>
      </c>
      <c r="D512" s="1" t="s">
        <v>9556</v>
      </c>
      <c r="E512" s="1">
        <v>40434</v>
      </c>
      <c r="F512" t="s">
        <v>2992</v>
      </c>
      <c r="G512" t="s">
        <v>4089</v>
      </c>
      <c r="H512" t="s">
        <v>9561</v>
      </c>
      <c r="I512" t="s">
        <v>9562</v>
      </c>
      <c r="J512" s="166" t="s">
        <v>4104</v>
      </c>
      <c r="K512" s="166" t="s">
        <v>4147</v>
      </c>
      <c r="L512" s="166" t="s">
        <v>4094</v>
      </c>
      <c r="M512" s="166" t="s">
        <v>4090</v>
      </c>
      <c r="N512" s="166" t="s">
        <v>4102</v>
      </c>
      <c r="O512" s="166" t="s">
        <v>4094</v>
      </c>
      <c r="P512">
        <v>786</v>
      </c>
      <c r="Q512">
        <v>0</v>
      </c>
    </row>
    <row r="513" spans="1:17" ht="24">
      <c r="A513" t="s">
        <v>5181</v>
      </c>
      <c r="B513" t="s">
        <v>5182</v>
      </c>
      <c r="C513" t="s">
        <v>3315</v>
      </c>
      <c r="D513" s="1" t="s">
        <v>9563</v>
      </c>
      <c r="E513" s="1">
        <v>40436</v>
      </c>
      <c r="F513" t="s">
        <v>2992</v>
      </c>
      <c r="G513" t="s">
        <v>4089</v>
      </c>
      <c r="H513" t="s">
        <v>9564</v>
      </c>
      <c r="I513" t="s">
        <v>9565</v>
      </c>
      <c r="J513" s="166" t="s">
        <v>4148</v>
      </c>
      <c r="K513" s="166" t="s">
        <v>4151</v>
      </c>
      <c r="L513" s="166" t="s">
        <v>4094</v>
      </c>
      <c r="M513" s="166" t="s">
        <v>4093</v>
      </c>
      <c r="N513" s="166" t="s">
        <v>4107</v>
      </c>
      <c r="O513" s="166" t="s">
        <v>4094</v>
      </c>
      <c r="P513">
        <v>1644</v>
      </c>
      <c r="Q513">
        <v>0</v>
      </c>
    </row>
    <row r="514" spans="1:17" ht="24">
      <c r="A514" t="s">
        <v>5187</v>
      </c>
      <c r="B514" t="s">
        <v>5188</v>
      </c>
      <c r="C514" t="s">
        <v>3315</v>
      </c>
      <c r="D514" s="1" t="s">
        <v>9563</v>
      </c>
      <c r="E514" s="1">
        <v>40436</v>
      </c>
      <c r="F514" t="s">
        <v>2992</v>
      </c>
      <c r="G514" t="s">
        <v>4089</v>
      </c>
      <c r="H514" t="s">
        <v>9566</v>
      </c>
      <c r="I514" t="s">
        <v>9567</v>
      </c>
      <c r="J514" s="166" t="s">
        <v>4090</v>
      </c>
      <c r="K514" s="166" t="s">
        <v>4091</v>
      </c>
      <c r="L514" s="166" t="s">
        <v>4094</v>
      </c>
      <c r="M514" s="166" t="s">
        <v>4092</v>
      </c>
      <c r="N514" s="166" t="s">
        <v>4093</v>
      </c>
      <c r="O514" s="166" t="s">
        <v>4094</v>
      </c>
      <c r="P514">
        <v>319</v>
      </c>
      <c r="Q514">
        <v>0</v>
      </c>
    </row>
    <row r="515" spans="1:17">
      <c r="A515" t="s">
        <v>5183</v>
      </c>
      <c r="B515" t="s">
        <v>5184</v>
      </c>
      <c r="C515" t="s">
        <v>3315</v>
      </c>
      <c r="D515" s="1" t="s">
        <v>9563</v>
      </c>
      <c r="E515" s="1">
        <v>40436</v>
      </c>
      <c r="F515" t="s">
        <v>2992</v>
      </c>
      <c r="G515" t="s">
        <v>4089</v>
      </c>
      <c r="H515" t="s">
        <v>9568</v>
      </c>
      <c r="I515" t="s">
        <v>9569</v>
      </c>
      <c r="J515" s="166" t="s">
        <v>4104</v>
      </c>
      <c r="K515" s="166" t="s">
        <v>4147</v>
      </c>
      <c r="L515" s="166" t="s">
        <v>4092</v>
      </c>
      <c r="M515" s="166" t="s">
        <v>4115</v>
      </c>
      <c r="N515" s="166" t="s">
        <v>4115</v>
      </c>
      <c r="O515" s="166" t="s">
        <v>4094</v>
      </c>
      <c r="P515">
        <v>3397</v>
      </c>
      <c r="Q515">
        <v>0</v>
      </c>
    </row>
    <row r="516" spans="1:17" ht="24">
      <c r="A516" t="s">
        <v>5189</v>
      </c>
      <c r="B516" t="s">
        <v>5190</v>
      </c>
      <c r="C516" t="s">
        <v>3315</v>
      </c>
      <c r="D516" s="1" t="s">
        <v>9563</v>
      </c>
      <c r="E516" s="1">
        <v>40436</v>
      </c>
      <c r="F516" t="s">
        <v>2992</v>
      </c>
      <c r="G516" t="s">
        <v>4089</v>
      </c>
      <c r="H516" t="s">
        <v>9570</v>
      </c>
      <c r="I516" t="s">
        <v>9571</v>
      </c>
      <c r="J516" s="166" t="s">
        <v>4118</v>
      </c>
      <c r="K516" s="166" t="s">
        <v>4119</v>
      </c>
      <c r="L516" s="166" t="s">
        <v>4092</v>
      </c>
      <c r="M516" s="166" t="s">
        <v>4107</v>
      </c>
      <c r="N516" s="166" t="s">
        <v>4115</v>
      </c>
      <c r="O516" s="166" t="s">
        <v>4094</v>
      </c>
      <c r="P516">
        <v>894</v>
      </c>
      <c r="Q516">
        <v>0</v>
      </c>
    </row>
    <row r="517" spans="1:17" ht="24">
      <c r="A517" t="s">
        <v>5185</v>
      </c>
      <c r="B517" t="s">
        <v>5186</v>
      </c>
      <c r="C517" t="s">
        <v>3315</v>
      </c>
      <c r="D517" s="1" t="s">
        <v>9563</v>
      </c>
      <c r="E517" s="1">
        <v>40436</v>
      </c>
      <c r="F517" t="s">
        <v>2992</v>
      </c>
      <c r="G517" t="s">
        <v>4089</v>
      </c>
      <c r="H517" t="s">
        <v>9572</v>
      </c>
      <c r="I517" t="s">
        <v>9573</v>
      </c>
      <c r="J517" s="166" t="s">
        <v>4115</v>
      </c>
      <c r="K517" s="166" t="s">
        <v>4133</v>
      </c>
      <c r="L517" s="166" t="s">
        <v>4094</v>
      </c>
      <c r="M517" s="166" t="s">
        <v>4090</v>
      </c>
      <c r="N517" s="166" t="s">
        <v>4092</v>
      </c>
      <c r="O517" s="166" t="s">
        <v>4094</v>
      </c>
      <c r="P517">
        <v>348</v>
      </c>
      <c r="Q517">
        <v>0</v>
      </c>
    </row>
    <row r="518" spans="1:17" ht="24">
      <c r="A518" t="s">
        <v>5197</v>
      </c>
      <c r="B518" t="s">
        <v>5198</v>
      </c>
      <c r="C518" t="s">
        <v>3315</v>
      </c>
      <c r="D518" s="1" t="s">
        <v>9563</v>
      </c>
      <c r="E518" s="1">
        <v>40436</v>
      </c>
      <c r="F518" t="s">
        <v>2992</v>
      </c>
      <c r="G518" t="s">
        <v>4089</v>
      </c>
      <c r="H518" t="s">
        <v>9574</v>
      </c>
      <c r="I518" t="s">
        <v>9575</v>
      </c>
      <c r="J518" s="166" t="s">
        <v>4107</v>
      </c>
      <c r="K518" s="166" t="s">
        <v>4108</v>
      </c>
      <c r="L518" s="166" t="s">
        <v>4094</v>
      </c>
      <c r="M518" s="166" t="s">
        <v>4093</v>
      </c>
      <c r="N518" s="166" t="s">
        <v>4090</v>
      </c>
      <c r="O518" s="166" t="s">
        <v>4094</v>
      </c>
      <c r="P518">
        <v>517</v>
      </c>
      <c r="Q518">
        <v>0</v>
      </c>
    </row>
    <row r="519" spans="1:17" ht="24">
      <c r="A519" t="s">
        <v>5191</v>
      </c>
      <c r="B519" t="s">
        <v>5192</v>
      </c>
      <c r="C519" t="s">
        <v>3315</v>
      </c>
      <c r="D519" s="1" t="s">
        <v>9563</v>
      </c>
      <c r="E519" s="1">
        <v>40436</v>
      </c>
      <c r="F519" t="s">
        <v>2992</v>
      </c>
      <c r="G519" t="s">
        <v>4089</v>
      </c>
      <c r="H519" t="s">
        <v>9576</v>
      </c>
      <c r="I519" t="s">
        <v>9577</v>
      </c>
      <c r="J519" s="166" t="s">
        <v>4093</v>
      </c>
      <c r="K519" s="166" t="s">
        <v>4136</v>
      </c>
      <c r="L519" s="166" t="s">
        <v>4094</v>
      </c>
      <c r="M519" s="166" t="s">
        <v>4094</v>
      </c>
      <c r="N519" s="166" t="s">
        <v>4093</v>
      </c>
      <c r="O519" s="166" t="s">
        <v>4094</v>
      </c>
      <c r="P519">
        <v>410</v>
      </c>
      <c r="Q519">
        <v>0</v>
      </c>
    </row>
    <row r="520" spans="1:17">
      <c r="A520" t="s">
        <v>5193</v>
      </c>
      <c r="B520" t="s">
        <v>5194</v>
      </c>
      <c r="C520" t="s">
        <v>3315</v>
      </c>
      <c r="D520" s="1" t="s">
        <v>9563</v>
      </c>
      <c r="E520" s="1">
        <v>40436</v>
      </c>
      <c r="F520" t="s">
        <v>2992</v>
      </c>
      <c r="G520" t="s">
        <v>4089</v>
      </c>
      <c r="H520" t="s">
        <v>3597</v>
      </c>
      <c r="I520" t="s">
        <v>9578</v>
      </c>
      <c r="J520" s="166" t="s">
        <v>4107</v>
      </c>
      <c r="K520" s="166" t="s">
        <v>4108</v>
      </c>
      <c r="L520" s="166" t="s">
        <v>4094</v>
      </c>
      <c r="M520" s="166" t="s">
        <v>4092</v>
      </c>
      <c r="N520" s="166" t="s">
        <v>4115</v>
      </c>
      <c r="O520" s="166" t="s">
        <v>4094</v>
      </c>
      <c r="P520">
        <v>434</v>
      </c>
      <c r="Q520">
        <v>0</v>
      </c>
    </row>
    <row r="521" spans="1:17">
      <c r="A521" t="s">
        <v>5195</v>
      </c>
      <c r="B521" t="s">
        <v>5196</v>
      </c>
      <c r="C521" t="s">
        <v>3315</v>
      </c>
      <c r="D521" s="1" t="s">
        <v>9563</v>
      </c>
      <c r="E521" s="1">
        <v>40436</v>
      </c>
      <c r="F521" t="s">
        <v>2992</v>
      </c>
      <c r="G521" t="s">
        <v>4089</v>
      </c>
      <c r="H521" t="s">
        <v>3603</v>
      </c>
      <c r="I521" t="s">
        <v>9579</v>
      </c>
      <c r="J521" s="166" t="s">
        <v>4183</v>
      </c>
      <c r="K521" s="166" t="s">
        <v>4249</v>
      </c>
      <c r="L521" s="166" t="s">
        <v>4094</v>
      </c>
      <c r="M521" s="166" t="s">
        <v>4143</v>
      </c>
      <c r="N521" s="166" t="s">
        <v>4118</v>
      </c>
      <c r="O521" s="166" t="s">
        <v>4093</v>
      </c>
      <c r="P521">
        <v>1279</v>
      </c>
      <c r="Q521">
        <v>0</v>
      </c>
    </row>
    <row r="522" spans="1:17">
      <c r="A522" t="s">
        <v>5201</v>
      </c>
      <c r="B522" t="s">
        <v>5202</v>
      </c>
      <c r="C522" t="s">
        <v>3315</v>
      </c>
      <c r="D522" s="1" t="s">
        <v>9580</v>
      </c>
      <c r="E522" s="1">
        <v>40437</v>
      </c>
      <c r="F522" t="s">
        <v>2992</v>
      </c>
      <c r="G522" t="s">
        <v>4089</v>
      </c>
      <c r="H522" t="s">
        <v>9581</v>
      </c>
      <c r="I522" t="s">
        <v>9582</v>
      </c>
      <c r="J522" s="166" t="s">
        <v>4092</v>
      </c>
      <c r="K522" s="166" t="s">
        <v>4097</v>
      </c>
      <c r="L522" s="166" t="s">
        <v>4094</v>
      </c>
      <c r="M522" s="166" t="s">
        <v>4092</v>
      </c>
      <c r="N522" s="166" t="s">
        <v>4094</v>
      </c>
      <c r="O522" s="166" t="s">
        <v>4094</v>
      </c>
      <c r="P522">
        <v>282</v>
      </c>
      <c r="Q522">
        <v>0</v>
      </c>
    </row>
    <row r="523" spans="1:17" ht="24">
      <c r="A523" t="s">
        <v>5199</v>
      </c>
      <c r="B523" t="s">
        <v>5200</v>
      </c>
      <c r="C523" t="s">
        <v>3315</v>
      </c>
      <c r="D523" s="1" t="s">
        <v>9580</v>
      </c>
      <c r="E523" s="1">
        <v>40437</v>
      </c>
      <c r="F523" t="s">
        <v>2992</v>
      </c>
      <c r="G523" t="s">
        <v>4089</v>
      </c>
      <c r="H523" t="s">
        <v>9583</v>
      </c>
      <c r="I523" t="s">
        <v>9584</v>
      </c>
      <c r="J523" s="166" t="s">
        <v>4107</v>
      </c>
      <c r="K523" s="166" t="s">
        <v>4108</v>
      </c>
      <c r="L523" s="166" t="s">
        <v>4094</v>
      </c>
      <c r="M523" s="166" t="s">
        <v>4092</v>
      </c>
      <c r="N523" s="166" t="s">
        <v>4115</v>
      </c>
      <c r="O523" s="166" t="s">
        <v>4094</v>
      </c>
      <c r="P523">
        <v>587</v>
      </c>
      <c r="Q523">
        <v>0</v>
      </c>
    </row>
    <row r="524" spans="1:17">
      <c r="A524" t="s">
        <v>5203</v>
      </c>
      <c r="B524" t="s">
        <v>5204</v>
      </c>
      <c r="C524" t="s">
        <v>3315</v>
      </c>
      <c r="D524" s="1" t="s">
        <v>9585</v>
      </c>
      <c r="E524" s="1">
        <v>40438</v>
      </c>
      <c r="F524" t="s">
        <v>2992</v>
      </c>
      <c r="G524" t="s">
        <v>4089</v>
      </c>
      <c r="H524" t="s">
        <v>9586</v>
      </c>
      <c r="I524" t="s">
        <v>9587</v>
      </c>
      <c r="J524" s="166" t="s">
        <v>4115</v>
      </c>
      <c r="K524" s="166" t="s">
        <v>4133</v>
      </c>
      <c r="L524" s="166" t="s">
        <v>4094</v>
      </c>
      <c r="M524" s="166" t="s">
        <v>4093</v>
      </c>
      <c r="N524" s="166" t="s">
        <v>4093</v>
      </c>
      <c r="O524" s="166" t="s">
        <v>4094</v>
      </c>
      <c r="P524">
        <v>1070</v>
      </c>
      <c r="Q524">
        <v>0</v>
      </c>
    </row>
    <row r="525" spans="1:17" ht="24">
      <c r="A525" t="s">
        <v>5205</v>
      </c>
      <c r="B525" t="s">
        <v>5206</v>
      </c>
      <c r="C525" t="s">
        <v>3315</v>
      </c>
      <c r="D525" s="1" t="s">
        <v>9585</v>
      </c>
      <c r="E525" s="1">
        <v>40438</v>
      </c>
      <c r="F525" t="s">
        <v>2992</v>
      </c>
      <c r="G525" t="s">
        <v>4089</v>
      </c>
      <c r="H525" t="s">
        <v>9588</v>
      </c>
      <c r="I525" t="s">
        <v>9589</v>
      </c>
      <c r="J525" s="166" t="s">
        <v>4102</v>
      </c>
      <c r="K525" s="166" t="s">
        <v>4240</v>
      </c>
      <c r="L525" s="166" t="s">
        <v>4094</v>
      </c>
      <c r="M525" s="166" t="s">
        <v>4090</v>
      </c>
      <c r="N525" s="166" t="s">
        <v>4093</v>
      </c>
      <c r="O525" s="166" t="s">
        <v>4092</v>
      </c>
      <c r="P525">
        <v>689</v>
      </c>
      <c r="Q525">
        <v>0</v>
      </c>
    </row>
    <row r="526" spans="1:17" ht="24">
      <c r="A526" t="s">
        <v>5213</v>
      </c>
      <c r="B526" t="s">
        <v>5214</v>
      </c>
      <c r="C526" t="s">
        <v>3315</v>
      </c>
      <c r="D526" s="1" t="s">
        <v>9590</v>
      </c>
      <c r="E526" s="1">
        <v>40443</v>
      </c>
      <c r="F526" t="s">
        <v>2992</v>
      </c>
      <c r="G526" t="s">
        <v>4089</v>
      </c>
      <c r="H526" t="s">
        <v>9591</v>
      </c>
      <c r="I526" t="s">
        <v>9592</v>
      </c>
      <c r="J526" s="166" t="s">
        <v>4124</v>
      </c>
      <c r="K526" s="166" t="s">
        <v>4217</v>
      </c>
      <c r="L526" s="166" t="s">
        <v>4094</v>
      </c>
      <c r="M526" s="166" t="s">
        <v>4107</v>
      </c>
      <c r="N526" s="166" t="s">
        <v>4104</v>
      </c>
      <c r="O526" s="166" t="s">
        <v>4092</v>
      </c>
      <c r="P526">
        <v>868</v>
      </c>
      <c r="Q526">
        <v>0</v>
      </c>
    </row>
    <row r="527" spans="1:17">
      <c r="A527" t="s">
        <v>5211</v>
      </c>
      <c r="B527" t="s">
        <v>5212</v>
      </c>
      <c r="C527" t="s">
        <v>3315</v>
      </c>
      <c r="D527" s="1" t="s">
        <v>9590</v>
      </c>
      <c r="E527" s="1">
        <v>40443</v>
      </c>
      <c r="F527" t="s">
        <v>2992</v>
      </c>
      <c r="G527" t="s">
        <v>4089</v>
      </c>
      <c r="H527" t="s">
        <v>9593</v>
      </c>
      <c r="I527" t="s">
        <v>9594</v>
      </c>
      <c r="J527" s="166" t="s">
        <v>4103</v>
      </c>
      <c r="K527" s="166" t="s">
        <v>4258</v>
      </c>
      <c r="L527" s="166" t="s">
        <v>4092</v>
      </c>
      <c r="M527" s="166" t="s">
        <v>4102</v>
      </c>
      <c r="N527" s="166" t="s">
        <v>4118</v>
      </c>
      <c r="O527" s="166" t="s">
        <v>4094</v>
      </c>
      <c r="P527">
        <v>1175</v>
      </c>
      <c r="Q527">
        <v>0</v>
      </c>
    </row>
    <row r="528" spans="1:17" ht="24">
      <c r="A528" t="s">
        <v>5209</v>
      </c>
      <c r="B528" t="s">
        <v>5210</v>
      </c>
      <c r="C528" t="s">
        <v>3315</v>
      </c>
      <c r="D528" s="1" t="s">
        <v>9590</v>
      </c>
      <c r="E528" s="1">
        <v>40443</v>
      </c>
      <c r="F528" t="s">
        <v>2992</v>
      </c>
      <c r="G528" t="s">
        <v>4089</v>
      </c>
      <c r="H528" t="s">
        <v>9595</v>
      </c>
      <c r="I528" t="s">
        <v>9596</v>
      </c>
      <c r="J528" s="166" t="s">
        <v>4102</v>
      </c>
      <c r="K528" s="166" t="s">
        <v>4240</v>
      </c>
      <c r="L528" s="166" t="s">
        <v>4092</v>
      </c>
      <c r="M528" s="166" t="s">
        <v>4093</v>
      </c>
      <c r="N528" s="166" t="s">
        <v>4093</v>
      </c>
      <c r="O528" s="166" t="s">
        <v>4092</v>
      </c>
      <c r="P528">
        <v>571</v>
      </c>
      <c r="Q528">
        <v>0</v>
      </c>
    </row>
    <row r="529" spans="1:17">
      <c r="A529" t="s">
        <v>5207</v>
      </c>
      <c r="B529" t="s">
        <v>5208</v>
      </c>
      <c r="C529" t="s">
        <v>3315</v>
      </c>
      <c r="D529" s="1" t="s">
        <v>9590</v>
      </c>
      <c r="E529" s="1">
        <v>40443</v>
      </c>
      <c r="F529" t="s">
        <v>2992</v>
      </c>
      <c r="G529" t="s">
        <v>4089</v>
      </c>
      <c r="H529" t="s">
        <v>9597</v>
      </c>
      <c r="I529" t="s">
        <v>9598</v>
      </c>
      <c r="J529" s="166" t="s">
        <v>4107</v>
      </c>
      <c r="K529" s="166" t="s">
        <v>4108</v>
      </c>
      <c r="L529" s="166" t="s">
        <v>4093</v>
      </c>
      <c r="M529" s="166" t="s">
        <v>4094</v>
      </c>
      <c r="N529" s="166" t="s">
        <v>4090</v>
      </c>
      <c r="O529" s="166" t="s">
        <v>4094</v>
      </c>
      <c r="P529">
        <v>767</v>
      </c>
      <c r="Q529">
        <v>0</v>
      </c>
    </row>
    <row r="530" spans="1:17" ht="24">
      <c r="A530" t="s">
        <v>5221</v>
      </c>
      <c r="B530" t="s">
        <v>5222</v>
      </c>
      <c r="C530" t="s">
        <v>3315</v>
      </c>
      <c r="D530" s="1" t="s">
        <v>9599</v>
      </c>
      <c r="E530" s="1">
        <v>40444</v>
      </c>
      <c r="F530" t="s">
        <v>2992</v>
      </c>
      <c r="G530" t="s">
        <v>4089</v>
      </c>
      <c r="H530" t="s">
        <v>3610</v>
      </c>
      <c r="I530" t="s">
        <v>9600</v>
      </c>
      <c r="J530" s="166" t="s">
        <v>4093</v>
      </c>
      <c r="K530" s="166" t="s">
        <v>4136</v>
      </c>
      <c r="L530" s="166" t="s">
        <v>4094</v>
      </c>
      <c r="M530" s="166" t="s">
        <v>4092</v>
      </c>
      <c r="N530" s="166" t="s">
        <v>4092</v>
      </c>
      <c r="O530" s="166" t="s">
        <v>4094</v>
      </c>
      <c r="P530">
        <v>262</v>
      </c>
      <c r="Q530">
        <v>0</v>
      </c>
    </row>
    <row r="531" spans="1:17" ht="24">
      <c r="A531" t="s">
        <v>5215</v>
      </c>
      <c r="B531" t="s">
        <v>5216</v>
      </c>
      <c r="C531" t="s">
        <v>3315</v>
      </c>
      <c r="D531" s="1" t="s">
        <v>9599</v>
      </c>
      <c r="E531" s="1">
        <v>40444</v>
      </c>
      <c r="F531" t="s">
        <v>2992</v>
      </c>
      <c r="G531" t="s">
        <v>4089</v>
      </c>
      <c r="H531" t="s">
        <v>3989</v>
      </c>
      <c r="I531" t="s">
        <v>9601</v>
      </c>
      <c r="J531" s="166" t="s">
        <v>4094</v>
      </c>
      <c r="K531" s="166" t="s">
        <v>4158</v>
      </c>
      <c r="L531" s="166" t="s">
        <v>4094</v>
      </c>
      <c r="M531" s="166" t="s">
        <v>4094</v>
      </c>
      <c r="N531" s="166" t="s">
        <v>4094</v>
      </c>
      <c r="O531" s="166" t="s">
        <v>4094</v>
      </c>
      <c r="P531">
        <v>587</v>
      </c>
      <c r="Q531">
        <v>0</v>
      </c>
    </row>
    <row r="532" spans="1:17">
      <c r="A532" t="s">
        <v>5219</v>
      </c>
      <c r="B532" t="s">
        <v>5220</v>
      </c>
      <c r="C532" t="s">
        <v>3315</v>
      </c>
      <c r="D532" s="1" t="s">
        <v>9599</v>
      </c>
      <c r="E532" s="1">
        <v>40444</v>
      </c>
      <c r="F532" t="s">
        <v>2992</v>
      </c>
      <c r="G532" t="s">
        <v>4089</v>
      </c>
      <c r="H532" t="s">
        <v>9602</v>
      </c>
      <c r="I532" t="s">
        <v>9603</v>
      </c>
      <c r="J532" s="166" t="s">
        <v>4104</v>
      </c>
      <c r="K532" s="166" t="s">
        <v>4147</v>
      </c>
      <c r="L532" s="166" t="s">
        <v>4094</v>
      </c>
      <c r="M532" s="166" t="s">
        <v>4090</v>
      </c>
      <c r="N532" s="166" t="s">
        <v>4107</v>
      </c>
      <c r="O532" s="166" t="s">
        <v>4092</v>
      </c>
      <c r="P532">
        <v>551</v>
      </c>
      <c r="Q532">
        <v>0</v>
      </c>
    </row>
    <row r="533" spans="1:17">
      <c r="A533" t="s">
        <v>5217</v>
      </c>
      <c r="B533" t="s">
        <v>5218</v>
      </c>
      <c r="C533" t="s">
        <v>3315</v>
      </c>
      <c r="D533" s="1" t="s">
        <v>9599</v>
      </c>
      <c r="E533" s="1">
        <v>40444</v>
      </c>
      <c r="F533" t="s">
        <v>2992</v>
      </c>
      <c r="G533" t="s">
        <v>4089</v>
      </c>
      <c r="H533" t="s">
        <v>9604</v>
      </c>
      <c r="I533" t="s">
        <v>9605</v>
      </c>
      <c r="J533" s="166" t="s">
        <v>4130</v>
      </c>
      <c r="K533" s="166" t="s">
        <v>4436</v>
      </c>
      <c r="L533" s="166" t="s">
        <v>4092</v>
      </c>
      <c r="M533" s="166" t="s">
        <v>4161</v>
      </c>
      <c r="N533" s="166" t="s">
        <v>4104</v>
      </c>
      <c r="O533" s="166" t="s">
        <v>4093</v>
      </c>
      <c r="P533">
        <v>569</v>
      </c>
      <c r="Q533">
        <v>0</v>
      </c>
    </row>
    <row r="534" spans="1:17">
      <c r="A534" t="s">
        <v>5229</v>
      </c>
      <c r="B534" t="s">
        <v>5230</v>
      </c>
      <c r="C534" t="s">
        <v>3315</v>
      </c>
      <c r="D534" s="1" t="s">
        <v>9606</v>
      </c>
      <c r="E534" s="1">
        <v>40445</v>
      </c>
      <c r="F534" t="s">
        <v>2992</v>
      </c>
      <c r="G534" t="s">
        <v>4089</v>
      </c>
      <c r="H534" t="s">
        <v>9607</v>
      </c>
      <c r="I534" t="s">
        <v>9608</v>
      </c>
      <c r="J534" s="166" t="s">
        <v>4092</v>
      </c>
      <c r="K534" s="166" t="s">
        <v>4097</v>
      </c>
      <c r="L534" s="166" t="s">
        <v>4094</v>
      </c>
      <c r="M534" s="166" t="s">
        <v>4092</v>
      </c>
      <c r="N534" s="166" t="s">
        <v>4094</v>
      </c>
      <c r="O534" s="166" t="s">
        <v>4094</v>
      </c>
      <c r="P534">
        <v>269</v>
      </c>
      <c r="Q534">
        <v>0</v>
      </c>
    </row>
    <row r="535" spans="1:17" ht="24">
      <c r="A535" t="s">
        <v>5227</v>
      </c>
      <c r="B535" t="s">
        <v>5228</v>
      </c>
      <c r="C535" t="s">
        <v>3315</v>
      </c>
      <c r="D535" s="1" t="s">
        <v>9606</v>
      </c>
      <c r="E535" s="1">
        <v>40445</v>
      </c>
      <c r="F535" t="s">
        <v>2992</v>
      </c>
      <c r="G535" t="s">
        <v>4089</v>
      </c>
      <c r="H535" t="s">
        <v>9609</v>
      </c>
      <c r="I535" t="s">
        <v>9610</v>
      </c>
      <c r="J535" s="166" t="s">
        <v>4090</v>
      </c>
      <c r="K535" s="166" t="s">
        <v>4091</v>
      </c>
      <c r="L535" s="166" t="s">
        <v>4094</v>
      </c>
      <c r="M535" s="166" t="s">
        <v>4092</v>
      </c>
      <c r="N535" s="166" t="s">
        <v>4093</v>
      </c>
      <c r="O535" s="166" t="s">
        <v>4094</v>
      </c>
      <c r="P535">
        <v>396</v>
      </c>
      <c r="Q535">
        <v>0</v>
      </c>
    </row>
    <row r="536" spans="1:17">
      <c r="A536" t="s">
        <v>5225</v>
      </c>
      <c r="B536" t="s">
        <v>5226</v>
      </c>
      <c r="C536" t="s">
        <v>3315</v>
      </c>
      <c r="D536" s="1" t="s">
        <v>9606</v>
      </c>
      <c r="E536" s="1">
        <v>40445</v>
      </c>
      <c r="F536" t="s">
        <v>2992</v>
      </c>
      <c r="G536" t="s">
        <v>4089</v>
      </c>
      <c r="H536" t="s">
        <v>9611</v>
      </c>
      <c r="I536" t="s">
        <v>9612</v>
      </c>
      <c r="J536" s="166" t="s">
        <v>4115</v>
      </c>
      <c r="K536" s="166" t="s">
        <v>4133</v>
      </c>
      <c r="L536" s="166" t="s">
        <v>4094</v>
      </c>
      <c r="M536" s="166" t="s">
        <v>4093</v>
      </c>
      <c r="N536" s="166" t="s">
        <v>4093</v>
      </c>
      <c r="O536" s="166" t="s">
        <v>4094</v>
      </c>
      <c r="P536">
        <v>432</v>
      </c>
      <c r="Q536">
        <v>0</v>
      </c>
    </row>
    <row r="537" spans="1:17" ht="24">
      <c r="A537" t="s">
        <v>5233</v>
      </c>
      <c r="B537" t="s">
        <v>5234</v>
      </c>
      <c r="C537" t="s">
        <v>3315</v>
      </c>
      <c r="D537" s="1" t="s">
        <v>9606</v>
      </c>
      <c r="E537" s="1">
        <v>40445</v>
      </c>
      <c r="F537" t="s">
        <v>2992</v>
      </c>
      <c r="G537" t="s">
        <v>4089</v>
      </c>
      <c r="H537" t="s">
        <v>3995</v>
      </c>
      <c r="I537" t="s">
        <v>9613</v>
      </c>
      <c r="J537" s="166" t="s">
        <v>4094</v>
      </c>
      <c r="K537" s="166" t="s">
        <v>4158</v>
      </c>
      <c r="L537" s="166" t="s">
        <v>4094</v>
      </c>
      <c r="M537" s="166" t="s">
        <v>4094</v>
      </c>
      <c r="N537" s="166" t="s">
        <v>4094</v>
      </c>
      <c r="O537" s="166" t="s">
        <v>4094</v>
      </c>
      <c r="P537">
        <v>477</v>
      </c>
      <c r="Q537">
        <v>0</v>
      </c>
    </row>
    <row r="538" spans="1:17" ht="24">
      <c r="A538" t="s">
        <v>5223</v>
      </c>
      <c r="B538" t="s">
        <v>5224</v>
      </c>
      <c r="C538" t="s">
        <v>3315</v>
      </c>
      <c r="D538" s="1" t="s">
        <v>9606</v>
      </c>
      <c r="E538" s="1">
        <v>40445</v>
      </c>
      <c r="F538" t="s">
        <v>2992</v>
      </c>
      <c r="G538" t="s">
        <v>4089</v>
      </c>
      <c r="H538" t="s">
        <v>9614</v>
      </c>
      <c r="I538" t="s">
        <v>9615</v>
      </c>
      <c r="J538" s="166" t="s">
        <v>4115</v>
      </c>
      <c r="K538" s="166" t="s">
        <v>4133</v>
      </c>
      <c r="L538" s="166" t="s">
        <v>4094</v>
      </c>
      <c r="M538" s="166" t="s">
        <v>4093</v>
      </c>
      <c r="N538" s="166" t="s">
        <v>4093</v>
      </c>
      <c r="O538" s="166" t="s">
        <v>4094</v>
      </c>
      <c r="P538">
        <v>273</v>
      </c>
      <c r="Q538">
        <v>0</v>
      </c>
    </row>
    <row r="539" spans="1:17" ht="24">
      <c r="A539" t="s">
        <v>5235</v>
      </c>
      <c r="B539" t="s">
        <v>5236</v>
      </c>
      <c r="C539" t="s">
        <v>3315</v>
      </c>
      <c r="D539" s="1" t="s">
        <v>9606</v>
      </c>
      <c r="E539" s="1">
        <v>40445</v>
      </c>
      <c r="F539" t="s">
        <v>2992</v>
      </c>
      <c r="G539" t="s">
        <v>4089</v>
      </c>
      <c r="H539" t="s">
        <v>9616</v>
      </c>
      <c r="I539" t="s">
        <v>9617</v>
      </c>
      <c r="J539" s="166" t="s">
        <v>4115</v>
      </c>
      <c r="K539" s="166" t="s">
        <v>4133</v>
      </c>
      <c r="L539" s="166" t="s">
        <v>4094</v>
      </c>
      <c r="M539" s="166" t="s">
        <v>4093</v>
      </c>
      <c r="N539" s="166" t="s">
        <v>4093</v>
      </c>
      <c r="O539" s="166" t="s">
        <v>4094</v>
      </c>
      <c r="P539">
        <v>1500</v>
      </c>
      <c r="Q539">
        <v>0</v>
      </c>
    </row>
    <row r="540" spans="1:17">
      <c r="A540" t="s">
        <v>5231</v>
      </c>
      <c r="B540" t="s">
        <v>5232</v>
      </c>
      <c r="C540" t="s">
        <v>3315</v>
      </c>
      <c r="D540" s="1" t="s">
        <v>9606</v>
      </c>
      <c r="E540" s="1">
        <v>40445</v>
      </c>
      <c r="F540" t="s">
        <v>2992</v>
      </c>
      <c r="G540" t="s">
        <v>4089</v>
      </c>
      <c r="H540" t="s">
        <v>9618</v>
      </c>
      <c r="I540" t="s">
        <v>9619</v>
      </c>
      <c r="J540" s="166" t="s">
        <v>4094</v>
      </c>
      <c r="K540" s="166" t="s">
        <v>4158</v>
      </c>
      <c r="L540" s="166" t="s">
        <v>4094</v>
      </c>
      <c r="M540" s="166" t="s">
        <v>4094</v>
      </c>
      <c r="N540" s="166" t="s">
        <v>4094</v>
      </c>
      <c r="O540" s="166" t="s">
        <v>4094</v>
      </c>
      <c r="P540">
        <v>428</v>
      </c>
      <c r="Q540">
        <v>0</v>
      </c>
    </row>
    <row r="541" spans="1:17">
      <c r="A541" t="s">
        <v>5237</v>
      </c>
      <c r="B541" t="s">
        <v>5238</v>
      </c>
      <c r="C541" t="s">
        <v>3315</v>
      </c>
      <c r="D541" s="1" t="s">
        <v>9606</v>
      </c>
      <c r="E541" s="1">
        <v>40445</v>
      </c>
      <c r="F541" t="s">
        <v>2992</v>
      </c>
      <c r="G541" t="s">
        <v>4089</v>
      </c>
      <c r="H541" t="s">
        <v>9620</v>
      </c>
      <c r="I541" t="s">
        <v>9621</v>
      </c>
      <c r="J541" s="166" t="s">
        <v>4115</v>
      </c>
      <c r="K541" s="166" t="s">
        <v>4133</v>
      </c>
      <c r="L541" s="166" t="s">
        <v>4094</v>
      </c>
      <c r="M541" s="166" t="s">
        <v>4092</v>
      </c>
      <c r="N541" s="166" t="s">
        <v>4093</v>
      </c>
      <c r="O541" s="166" t="s">
        <v>4092</v>
      </c>
      <c r="P541">
        <v>249</v>
      </c>
      <c r="Q541">
        <v>0</v>
      </c>
    </row>
    <row r="542" spans="1:17" ht="24">
      <c r="A542" t="s">
        <v>5239</v>
      </c>
      <c r="B542" t="s">
        <v>5240</v>
      </c>
      <c r="C542" t="s">
        <v>3315</v>
      </c>
      <c r="D542" s="1" t="s">
        <v>9622</v>
      </c>
      <c r="E542" s="1">
        <v>40448</v>
      </c>
      <c r="F542" t="s">
        <v>2992</v>
      </c>
      <c r="G542" t="s">
        <v>4089</v>
      </c>
      <c r="H542" t="s">
        <v>9623</v>
      </c>
      <c r="I542" t="s">
        <v>9624</v>
      </c>
      <c r="J542" s="166" t="s">
        <v>4093</v>
      </c>
      <c r="K542" s="166" t="s">
        <v>4136</v>
      </c>
      <c r="L542" s="166" t="s">
        <v>4094</v>
      </c>
      <c r="M542" s="166" t="s">
        <v>4093</v>
      </c>
      <c r="N542" s="166" t="s">
        <v>4094</v>
      </c>
      <c r="O542" s="166" t="s">
        <v>4094</v>
      </c>
      <c r="P542">
        <v>279</v>
      </c>
      <c r="Q542">
        <v>0</v>
      </c>
    </row>
    <row r="543" spans="1:17">
      <c r="A543" t="s">
        <v>5241</v>
      </c>
      <c r="B543" t="s">
        <v>5242</v>
      </c>
      <c r="C543" t="s">
        <v>3315</v>
      </c>
      <c r="D543" s="1" t="s">
        <v>9622</v>
      </c>
      <c r="E543" s="1">
        <v>40448</v>
      </c>
      <c r="F543" t="s">
        <v>2992</v>
      </c>
      <c r="G543" t="s">
        <v>4089</v>
      </c>
      <c r="H543" t="s">
        <v>9625</v>
      </c>
      <c r="I543" t="s">
        <v>9626</v>
      </c>
      <c r="J543" s="166" t="s">
        <v>4115</v>
      </c>
      <c r="K543" s="166" t="s">
        <v>4133</v>
      </c>
      <c r="L543" s="166" t="s">
        <v>4092</v>
      </c>
      <c r="M543" s="166" t="s">
        <v>4093</v>
      </c>
      <c r="N543" s="166" t="s">
        <v>4092</v>
      </c>
      <c r="O543" s="166" t="s">
        <v>4094</v>
      </c>
      <c r="P543">
        <v>385</v>
      </c>
      <c r="Q543">
        <v>0</v>
      </c>
    </row>
    <row r="544" spans="1:17" ht="24">
      <c r="A544" t="s">
        <v>5243</v>
      </c>
      <c r="B544" t="s">
        <v>5244</v>
      </c>
      <c r="C544" t="s">
        <v>3315</v>
      </c>
      <c r="D544" s="1" t="s">
        <v>9627</v>
      </c>
      <c r="E544" s="1">
        <v>40449</v>
      </c>
      <c r="F544" t="s">
        <v>2992</v>
      </c>
      <c r="G544" t="s">
        <v>4089</v>
      </c>
      <c r="H544" t="s">
        <v>9628</v>
      </c>
      <c r="I544" t="s">
        <v>9629</v>
      </c>
      <c r="J544" s="166" t="s">
        <v>4115</v>
      </c>
      <c r="K544" s="166" t="s">
        <v>4133</v>
      </c>
      <c r="L544" s="166" t="s">
        <v>4094</v>
      </c>
      <c r="M544" s="166" t="s">
        <v>4093</v>
      </c>
      <c r="N544" s="166" t="s">
        <v>4093</v>
      </c>
      <c r="O544" s="166" t="s">
        <v>4094</v>
      </c>
      <c r="P544">
        <v>478</v>
      </c>
      <c r="Q544">
        <v>0</v>
      </c>
    </row>
    <row r="545" spans="1:25">
      <c r="A545" t="s">
        <v>5245</v>
      </c>
      <c r="B545" t="s">
        <v>5246</v>
      </c>
      <c r="C545" t="s">
        <v>3315</v>
      </c>
      <c r="D545" s="1" t="s">
        <v>9627</v>
      </c>
      <c r="E545" s="1">
        <v>40449</v>
      </c>
      <c r="F545" t="s">
        <v>2992</v>
      </c>
      <c r="G545" t="s">
        <v>4089</v>
      </c>
      <c r="H545" t="s">
        <v>9630</v>
      </c>
      <c r="I545" t="s">
        <v>9631</v>
      </c>
      <c r="J545" s="166" t="s">
        <v>4161</v>
      </c>
      <c r="K545" s="166" t="s">
        <v>4265</v>
      </c>
      <c r="L545" s="166" t="s">
        <v>4094</v>
      </c>
      <c r="M545" s="166" t="s">
        <v>4092</v>
      </c>
      <c r="N545" s="166" t="s">
        <v>4148</v>
      </c>
      <c r="O545" s="166" t="s">
        <v>4107</v>
      </c>
      <c r="P545">
        <v>526</v>
      </c>
      <c r="Q545">
        <v>0</v>
      </c>
    </row>
    <row r="546" spans="1:25" ht="24">
      <c r="A546" t="s">
        <v>5251</v>
      </c>
      <c r="B546" t="s">
        <v>5252</v>
      </c>
      <c r="C546" t="s">
        <v>3315</v>
      </c>
      <c r="D546" s="1" t="s">
        <v>9632</v>
      </c>
      <c r="E546" s="1">
        <v>40450</v>
      </c>
      <c r="F546" t="s">
        <v>2992</v>
      </c>
      <c r="G546" t="s">
        <v>4089</v>
      </c>
      <c r="H546" t="s">
        <v>9633</v>
      </c>
      <c r="I546" t="s">
        <v>9634</v>
      </c>
      <c r="J546" s="166" t="s">
        <v>4090</v>
      </c>
      <c r="K546" s="166" t="s">
        <v>4091</v>
      </c>
      <c r="L546" s="166" t="s">
        <v>4094</v>
      </c>
      <c r="M546" s="166" t="s">
        <v>4092</v>
      </c>
      <c r="N546" s="166" t="s">
        <v>4093</v>
      </c>
      <c r="O546" s="166" t="s">
        <v>4094</v>
      </c>
      <c r="P546">
        <v>305</v>
      </c>
      <c r="Q546">
        <v>0</v>
      </c>
    </row>
    <row r="547" spans="1:25" ht="24">
      <c r="A547" t="s">
        <v>5249</v>
      </c>
      <c r="B547" t="s">
        <v>5250</v>
      </c>
      <c r="C547" t="s">
        <v>3315</v>
      </c>
      <c r="D547" s="1" t="s">
        <v>9632</v>
      </c>
      <c r="E547" s="1">
        <v>40450</v>
      </c>
      <c r="F547" t="s">
        <v>2992</v>
      </c>
      <c r="G547" t="s">
        <v>4089</v>
      </c>
      <c r="H547" t="s">
        <v>9635</v>
      </c>
      <c r="I547" t="s">
        <v>9636</v>
      </c>
      <c r="J547" s="166" t="s">
        <v>4092</v>
      </c>
      <c r="K547" s="166" t="s">
        <v>4097</v>
      </c>
      <c r="L547" s="166" t="s">
        <v>4094</v>
      </c>
      <c r="M547" s="166" t="s">
        <v>4092</v>
      </c>
      <c r="N547" s="166" t="s">
        <v>4094</v>
      </c>
      <c r="O547" s="166" t="s">
        <v>4094</v>
      </c>
      <c r="P547">
        <v>220</v>
      </c>
      <c r="Q547">
        <v>0</v>
      </c>
    </row>
    <row r="548" spans="1:25" ht="24">
      <c r="A548" t="s">
        <v>5247</v>
      </c>
      <c r="B548" t="s">
        <v>5248</v>
      </c>
      <c r="C548" t="s">
        <v>3315</v>
      </c>
      <c r="D548" s="1" t="s">
        <v>9632</v>
      </c>
      <c r="E548" s="1">
        <v>40450</v>
      </c>
      <c r="F548" t="s">
        <v>2992</v>
      </c>
      <c r="G548" t="s">
        <v>4089</v>
      </c>
      <c r="H548" t="s">
        <v>9637</v>
      </c>
      <c r="I548" t="s">
        <v>9638</v>
      </c>
      <c r="J548" s="166" t="s">
        <v>4093</v>
      </c>
      <c r="K548" s="166" t="s">
        <v>4136</v>
      </c>
      <c r="L548" s="166" t="s">
        <v>4094</v>
      </c>
      <c r="M548" s="166" t="s">
        <v>4094</v>
      </c>
      <c r="N548" s="166" t="s">
        <v>4093</v>
      </c>
      <c r="O548" s="166" t="s">
        <v>4094</v>
      </c>
      <c r="P548">
        <v>1012</v>
      </c>
      <c r="Q548">
        <v>0</v>
      </c>
    </row>
    <row r="549" spans="1:25">
      <c r="A549" t="s">
        <v>5253</v>
      </c>
      <c r="B549" t="s">
        <v>5254</v>
      </c>
      <c r="C549" t="s">
        <v>3315</v>
      </c>
      <c r="D549" s="1" t="s">
        <v>3382</v>
      </c>
      <c r="E549" s="1">
        <v>40451</v>
      </c>
      <c r="F549" t="s">
        <v>2992</v>
      </c>
      <c r="G549" t="s">
        <v>4089</v>
      </c>
      <c r="H549" t="s">
        <v>9639</v>
      </c>
      <c r="I549" t="s">
        <v>9640</v>
      </c>
      <c r="J549" s="166" t="s">
        <v>4092</v>
      </c>
      <c r="K549" s="166" t="s">
        <v>4097</v>
      </c>
      <c r="L549" s="166" t="s">
        <v>4094</v>
      </c>
      <c r="M549" s="166" t="s">
        <v>4094</v>
      </c>
      <c r="N549" s="166" t="s">
        <v>4092</v>
      </c>
      <c r="O549" s="166" t="s">
        <v>4094</v>
      </c>
      <c r="P549">
        <v>249</v>
      </c>
      <c r="Q549">
        <v>0</v>
      </c>
    </row>
    <row r="550" spans="1:25">
      <c r="A550" t="s">
        <v>5269</v>
      </c>
      <c r="B550" t="s">
        <v>5270</v>
      </c>
      <c r="C550" t="s">
        <v>3315</v>
      </c>
      <c r="D550" s="1" t="s">
        <v>3382</v>
      </c>
      <c r="E550" s="1">
        <v>40451</v>
      </c>
      <c r="F550" t="s">
        <v>2992</v>
      </c>
      <c r="G550" t="s">
        <v>4089</v>
      </c>
      <c r="H550" t="s">
        <v>9641</v>
      </c>
      <c r="I550" t="s">
        <v>9642</v>
      </c>
      <c r="J550" s="166" t="s">
        <v>4118</v>
      </c>
      <c r="K550" s="166" t="s">
        <v>4119</v>
      </c>
      <c r="L550" s="166" t="s">
        <v>4094</v>
      </c>
      <c r="M550" s="166" t="s">
        <v>4093</v>
      </c>
      <c r="N550" s="166" t="s">
        <v>4148</v>
      </c>
      <c r="O550" s="166" t="s">
        <v>4092</v>
      </c>
      <c r="P550">
        <v>519</v>
      </c>
      <c r="Q550">
        <v>0</v>
      </c>
    </row>
    <row r="551" spans="1:25">
      <c r="A551" t="s">
        <v>5259</v>
      </c>
      <c r="B551" t="s">
        <v>5260</v>
      </c>
      <c r="C551" t="s">
        <v>3315</v>
      </c>
      <c r="D551" s="1" t="s">
        <v>3382</v>
      </c>
      <c r="E551" s="1">
        <v>40451</v>
      </c>
      <c r="F551" t="s">
        <v>2992</v>
      </c>
      <c r="G551" t="s">
        <v>4089</v>
      </c>
      <c r="H551" t="s">
        <v>9643</v>
      </c>
      <c r="I551" t="s">
        <v>9644</v>
      </c>
      <c r="J551" s="166" t="s">
        <v>4161</v>
      </c>
      <c r="K551" s="166" t="s">
        <v>4265</v>
      </c>
      <c r="L551" s="166" t="s">
        <v>4092</v>
      </c>
      <c r="M551" s="166" t="s">
        <v>4102</v>
      </c>
      <c r="N551" s="166" t="s">
        <v>4102</v>
      </c>
      <c r="O551" s="166" t="s">
        <v>4094</v>
      </c>
      <c r="P551">
        <v>385</v>
      </c>
      <c r="Q551">
        <v>0</v>
      </c>
    </row>
    <row r="552" spans="1:25" ht="48">
      <c r="A552" t="s">
        <v>1825</v>
      </c>
      <c r="B552" t="s">
        <v>3381</v>
      </c>
      <c r="C552" t="s">
        <v>3315</v>
      </c>
      <c r="D552" s="1" t="s">
        <v>3382</v>
      </c>
      <c r="E552" s="1">
        <v>40451</v>
      </c>
      <c r="F552" t="s">
        <v>2992</v>
      </c>
      <c r="G552" t="s">
        <v>4089</v>
      </c>
      <c r="H552" t="s">
        <v>3383</v>
      </c>
      <c r="I552" t="s">
        <v>3384</v>
      </c>
      <c r="J552" s="166" t="s">
        <v>4161</v>
      </c>
      <c r="K552" s="166" t="s">
        <v>4265</v>
      </c>
      <c r="L552" s="166" t="s">
        <v>4092</v>
      </c>
      <c r="M552" s="166" t="s">
        <v>4115</v>
      </c>
      <c r="N552" s="166" t="s">
        <v>4148</v>
      </c>
      <c r="O552" s="166" t="s">
        <v>4092</v>
      </c>
      <c r="P552">
        <v>1125</v>
      </c>
      <c r="Q552">
        <v>327</v>
      </c>
      <c r="R552" t="s">
        <v>1825</v>
      </c>
      <c r="S552" t="s">
        <v>3385</v>
      </c>
      <c r="T552" t="s">
        <v>3386</v>
      </c>
      <c r="U552" t="s">
        <v>3387</v>
      </c>
      <c r="V552">
        <v>119</v>
      </c>
      <c r="W552">
        <v>0</v>
      </c>
      <c r="X552">
        <v>0</v>
      </c>
      <c r="Y552">
        <v>0</v>
      </c>
    </row>
    <row r="553" spans="1:25" ht="24">
      <c r="A553" t="s">
        <v>5257</v>
      </c>
      <c r="B553" t="s">
        <v>5258</v>
      </c>
      <c r="C553" t="s">
        <v>3315</v>
      </c>
      <c r="D553" s="1" t="s">
        <v>3382</v>
      </c>
      <c r="E553" s="1">
        <v>40451</v>
      </c>
      <c r="F553" t="s">
        <v>2992</v>
      </c>
      <c r="G553" t="s">
        <v>4089</v>
      </c>
      <c r="H553" t="s">
        <v>3981</v>
      </c>
      <c r="I553" t="s">
        <v>9645</v>
      </c>
      <c r="J553" s="166" t="s">
        <v>4104</v>
      </c>
      <c r="K553" s="166" t="s">
        <v>4147</v>
      </c>
      <c r="L553" s="166" t="s">
        <v>4094</v>
      </c>
      <c r="M553" s="166" t="s">
        <v>4115</v>
      </c>
      <c r="N553" s="166" t="s">
        <v>4107</v>
      </c>
      <c r="O553" s="166" t="s">
        <v>4094</v>
      </c>
      <c r="P553">
        <v>573</v>
      </c>
      <c r="Q553">
        <v>0</v>
      </c>
    </row>
    <row r="554" spans="1:25">
      <c r="A554" t="s">
        <v>5261</v>
      </c>
      <c r="B554" t="s">
        <v>5262</v>
      </c>
      <c r="C554" t="s">
        <v>3315</v>
      </c>
      <c r="D554" s="1" t="s">
        <v>3382</v>
      </c>
      <c r="E554" s="1">
        <v>40451</v>
      </c>
      <c r="F554" t="s">
        <v>2992</v>
      </c>
      <c r="G554" t="s">
        <v>4089</v>
      </c>
      <c r="H554" t="s">
        <v>9646</v>
      </c>
      <c r="I554" t="s">
        <v>9647</v>
      </c>
      <c r="J554" s="166" t="s">
        <v>4143</v>
      </c>
      <c r="K554" s="166" t="s">
        <v>4144</v>
      </c>
      <c r="L554" s="166" t="s">
        <v>4094</v>
      </c>
      <c r="M554" s="166" t="s">
        <v>4093</v>
      </c>
      <c r="N554" s="166" t="s">
        <v>4107</v>
      </c>
      <c r="O554" s="166" t="s">
        <v>4092</v>
      </c>
      <c r="P554">
        <v>440</v>
      </c>
      <c r="Q554">
        <v>0</v>
      </c>
    </row>
    <row r="555" spans="1:25" ht="24">
      <c r="A555" t="s">
        <v>5255</v>
      </c>
      <c r="B555" t="s">
        <v>5256</v>
      </c>
      <c r="C555" t="s">
        <v>3315</v>
      </c>
      <c r="D555" s="1" t="s">
        <v>3382</v>
      </c>
      <c r="E555" s="1">
        <v>40451</v>
      </c>
      <c r="F555" t="s">
        <v>2992</v>
      </c>
      <c r="G555" t="s">
        <v>4089</v>
      </c>
      <c r="H555" t="s">
        <v>9648</v>
      </c>
      <c r="I555" t="s">
        <v>9649</v>
      </c>
      <c r="J555" s="166" t="s">
        <v>4104</v>
      </c>
      <c r="K555" s="166" t="s">
        <v>4147</v>
      </c>
      <c r="L555" s="166" t="s">
        <v>4094</v>
      </c>
      <c r="M555" s="166" t="s">
        <v>4090</v>
      </c>
      <c r="N555" s="166" t="s">
        <v>4102</v>
      </c>
      <c r="O555" s="166" t="s">
        <v>4094</v>
      </c>
      <c r="P555">
        <v>515</v>
      </c>
      <c r="Q555">
        <v>0</v>
      </c>
    </row>
    <row r="556" spans="1:25" ht="24">
      <c r="A556" t="s">
        <v>5265</v>
      </c>
      <c r="B556" t="s">
        <v>5266</v>
      </c>
      <c r="C556" t="s">
        <v>3315</v>
      </c>
      <c r="D556" s="1" t="s">
        <v>3382</v>
      </c>
      <c r="E556" s="1">
        <v>40451</v>
      </c>
      <c r="F556" t="s">
        <v>2992</v>
      </c>
      <c r="G556" t="s">
        <v>4089</v>
      </c>
      <c r="H556" t="s">
        <v>9650</v>
      </c>
      <c r="I556" t="s">
        <v>9651</v>
      </c>
      <c r="J556" s="166" t="s">
        <v>4092</v>
      </c>
      <c r="K556" s="166" t="s">
        <v>4097</v>
      </c>
      <c r="L556" s="166" t="s">
        <v>4094</v>
      </c>
      <c r="M556" s="166" t="s">
        <v>4094</v>
      </c>
      <c r="N556" s="166" t="s">
        <v>4092</v>
      </c>
      <c r="O556" s="166" t="s">
        <v>4094</v>
      </c>
      <c r="P556">
        <v>508</v>
      </c>
      <c r="Q556">
        <v>0</v>
      </c>
    </row>
    <row r="557" spans="1:25" ht="24">
      <c r="A557" t="s">
        <v>5263</v>
      </c>
      <c r="B557" t="s">
        <v>5264</v>
      </c>
      <c r="C557" t="s">
        <v>3315</v>
      </c>
      <c r="D557" s="1" t="s">
        <v>3382</v>
      </c>
      <c r="E557" s="1">
        <v>40451</v>
      </c>
      <c r="F557" t="s">
        <v>2992</v>
      </c>
      <c r="G557" t="s">
        <v>4089</v>
      </c>
      <c r="H557" t="s">
        <v>9652</v>
      </c>
      <c r="I557" t="s">
        <v>9653</v>
      </c>
      <c r="J557" s="166" t="s">
        <v>4148</v>
      </c>
      <c r="K557" s="166" t="s">
        <v>4151</v>
      </c>
      <c r="L557" s="166" t="s">
        <v>4094</v>
      </c>
      <c r="M557" s="166" t="s">
        <v>4092</v>
      </c>
      <c r="N557" s="166" t="s">
        <v>4107</v>
      </c>
      <c r="O557" s="166" t="s">
        <v>4092</v>
      </c>
      <c r="P557">
        <v>467</v>
      </c>
      <c r="Q557">
        <v>0</v>
      </c>
    </row>
    <row r="558" spans="1:25" ht="24">
      <c r="A558" t="s">
        <v>5267</v>
      </c>
      <c r="B558" t="s">
        <v>5268</v>
      </c>
      <c r="C558" t="s">
        <v>3315</v>
      </c>
      <c r="D558" s="1" t="s">
        <v>3382</v>
      </c>
      <c r="E558" s="1">
        <v>40451</v>
      </c>
      <c r="F558" t="s">
        <v>2992</v>
      </c>
      <c r="G558" t="s">
        <v>4089</v>
      </c>
      <c r="H558" t="s">
        <v>9654</v>
      </c>
      <c r="I558" t="s">
        <v>9655</v>
      </c>
      <c r="J558" s="166" t="s">
        <v>4090</v>
      </c>
      <c r="K558" s="166" t="s">
        <v>4091</v>
      </c>
      <c r="L558" s="166" t="s">
        <v>4092</v>
      </c>
      <c r="M558" s="166" t="s">
        <v>4092</v>
      </c>
      <c r="N558" s="166" t="s">
        <v>4092</v>
      </c>
      <c r="O558" s="166" t="s">
        <v>4094</v>
      </c>
      <c r="P558">
        <v>233</v>
      </c>
      <c r="Q558">
        <v>0</v>
      </c>
    </row>
    <row r="559" spans="1:25" ht="24">
      <c r="A559" t="s">
        <v>5288</v>
      </c>
      <c r="B559" t="s">
        <v>5289</v>
      </c>
      <c r="C559" t="s">
        <v>3315</v>
      </c>
      <c r="D559" s="1" t="s">
        <v>9656</v>
      </c>
      <c r="E559" s="1">
        <v>40456</v>
      </c>
      <c r="F559" t="s">
        <v>2992</v>
      </c>
      <c r="G559" t="s">
        <v>4089</v>
      </c>
      <c r="H559" t="s">
        <v>9657</v>
      </c>
      <c r="I559" t="s">
        <v>9658</v>
      </c>
      <c r="J559" s="166" t="s">
        <v>4090</v>
      </c>
      <c r="K559" s="166" t="s">
        <v>4091</v>
      </c>
      <c r="L559" s="166" t="s">
        <v>4092</v>
      </c>
      <c r="M559" s="166" t="s">
        <v>4094</v>
      </c>
      <c r="N559" s="166" t="s">
        <v>4093</v>
      </c>
      <c r="O559" s="166" t="s">
        <v>4094</v>
      </c>
      <c r="P559">
        <v>556</v>
      </c>
      <c r="Q559">
        <v>0</v>
      </c>
    </row>
    <row r="560" spans="1:25" ht="24">
      <c r="A560" t="s">
        <v>5280</v>
      </c>
      <c r="B560" t="s">
        <v>5281</v>
      </c>
      <c r="C560" t="s">
        <v>3315</v>
      </c>
      <c r="D560" s="1" t="s">
        <v>9656</v>
      </c>
      <c r="E560" s="1">
        <v>40456</v>
      </c>
      <c r="F560" t="s">
        <v>2992</v>
      </c>
      <c r="G560" t="s">
        <v>4089</v>
      </c>
      <c r="H560" t="s">
        <v>9659</v>
      </c>
      <c r="I560" t="s">
        <v>9660</v>
      </c>
      <c r="J560" s="166" t="s">
        <v>4183</v>
      </c>
      <c r="K560" s="166" t="s">
        <v>4249</v>
      </c>
      <c r="L560" s="166" t="s">
        <v>4092</v>
      </c>
      <c r="M560" s="166" t="s">
        <v>4093</v>
      </c>
      <c r="N560" s="166" t="s">
        <v>4103</v>
      </c>
      <c r="O560" s="166" t="s">
        <v>4094</v>
      </c>
      <c r="P560">
        <v>899</v>
      </c>
      <c r="Q560">
        <v>0</v>
      </c>
    </row>
    <row r="561" spans="1:17" ht="24">
      <c r="A561" t="s">
        <v>5271</v>
      </c>
      <c r="B561" t="s">
        <v>4586</v>
      </c>
      <c r="C561" t="s">
        <v>3315</v>
      </c>
      <c r="D561" s="1" t="s">
        <v>9656</v>
      </c>
      <c r="E561" s="1">
        <v>40456</v>
      </c>
      <c r="F561" t="s">
        <v>2992</v>
      </c>
      <c r="G561" t="s">
        <v>4089</v>
      </c>
      <c r="H561" t="s">
        <v>9661</v>
      </c>
      <c r="I561" t="s">
        <v>9662</v>
      </c>
      <c r="J561" s="166" t="s">
        <v>4092</v>
      </c>
      <c r="K561" s="166" t="s">
        <v>4097</v>
      </c>
      <c r="L561" s="166" t="s">
        <v>4094</v>
      </c>
      <c r="M561" s="166" t="s">
        <v>4094</v>
      </c>
      <c r="N561" s="166" t="s">
        <v>4092</v>
      </c>
      <c r="O561" s="166" t="s">
        <v>4094</v>
      </c>
      <c r="P561">
        <v>189</v>
      </c>
      <c r="Q561">
        <v>0</v>
      </c>
    </row>
    <row r="562" spans="1:17" ht="24">
      <c r="A562" t="s">
        <v>5278</v>
      </c>
      <c r="B562" t="s">
        <v>5279</v>
      </c>
      <c r="C562" t="s">
        <v>3315</v>
      </c>
      <c r="D562" s="1" t="s">
        <v>9656</v>
      </c>
      <c r="E562" s="1">
        <v>40456</v>
      </c>
      <c r="F562" t="s">
        <v>2992</v>
      </c>
      <c r="G562" t="s">
        <v>4089</v>
      </c>
      <c r="H562" t="s">
        <v>9663</v>
      </c>
      <c r="I562" t="s">
        <v>9664</v>
      </c>
      <c r="J562" s="166" t="s">
        <v>4124</v>
      </c>
      <c r="K562" s="166" t="s">
        <v>4217</v>
      </c>
      <c r="L562" s="166" t="s">
        <v>4092</v>
      </c>
      <c r="M562" s="166" t="s">
        <v>4115</v>
      </c>
      <c r="N562" s="166" t="s">
        <v>4118</v>
      </c>
      <c r="O562" s="166" t="s">
        <v>4094</v>
      </c>
      <c r="P562">
        <v>621</v>
      </c>
      <c r="Q562">
        <v>0</v>
      </c>
    </row>
    <row r="563" spans="1:17" ht="24">
      <c r="A563" t="s">
        <v>5286</v>
      </c>
      <c r="B563" t="s">
        <v>5287</v>
      </c>
      <c r="C563" t="s">
        <v>3315</v>
      </c>
      <c r="D563" s="1" t="s">
        <v>9656</v>
      </c>
      <c r="E563" s="1">
        <v>40456</v>
      </c>
      <c r="F563" t="s">
        <v>2992</v>
      </c>
      <c r="G563" t="s">
        <v>4089</v>
      </c>
      <c r="H563" t="s">
        <v>9665</v>
      </c>
      <c r="I563" t="s">
        <v>9666</v>
      </c>
      <c r="J563" s="166" t="s">
        <v>4089</v>
      </c>
      <c r="K563" s="166" t="s">
        <v>4333</v>
      </c>
      <c r="L563" s="166" t="s">
        <v>4094</v>
      </c>
      <c r="M563" s="166" t="s">
        <v>4148</v>
      </c>
      <c r="N563" s="166" t="s">
        <v>4090</v>
      </c>
      <c r="O563" s="166" t="s">
        <v>4093</v>
      </c>
      <c r="P563">
        <v>291</v>
      </c>
      <c r="Q563">
        <v>0</v>
      </c>
    </row>
    <row r="564" spans="1:17" ht="24">
      <c r="A564" t="s">
        <v>5272</v>
      </c>
      <c r="B564" t="s">
        <v>5273</v>
      </c>
      <c r="C564" t="s">
        <v>3315</v>
      </c>
      <c r="D564" s="1" t="s">
        <v>9656</v>
      </c>
      <c r="E564" s="1">
        <v>40456</v>
      </c>
      <c r="F564" t="s">
        <v>2992</v>
      </c>
      <c r="G564" t="s">
        <v>4089</v>
      </c>
      <c r="H564" t="s">
        <v>9667</v>
      </c>
      <c r="I564" t="s">
        <v>9668</v>
      </c>
      <c r="J564" s="166" t="s">
        <v>4115</v>
      </c>
      <c r="K564" s="166" t="s">
        <v>4133</v>
      </c>
      <c r="L564" s="166" t="s">
        <v>4094</v>
      </c>
      <c r="M564" s="166" t="s">
        <v>4090</v>
      </c>
      <c r="N564" s="166" t="s">
        <v>4092</v>
      </c>
      <c r="O564" s="166" t="s">
        <v>4094</v>
      </c>
      <c r="P564">
        <v>422</v>
      </c>
      <c r="Q564">
        <v>0</v>
      </c>
    </row>
    <row r="565" spans="1:17" ht="24">
      <c r="A565" t="s">
        <v>5276</v>
      </c>
      <c r="B565" t="s">
        <v>5277</v>
      </c>
      <c r="C565" t="s">
        <v>3315</v>
      </c>
      <c r="D565" s="1" t="s">
        <v>9656</v>
      </c>
      <c r="E565" s="1">
        <v>40456</v>
      </c>
      <c r="F565" t="s">
        <v>2992</v>
      </c>
      <c r="G565" t="s">
        <v>4089</v>
      </c>
      <c r="H565" t="s">
        <v>9669</v>
      </c>
      <c r="I565" t="s">
        <v>9670</v>
      </c>
      <c r="J565" s="166" t="s">
        <v>4093</v>
      </c>
      <c r="K565" s="166" t="s">
        <v>4136</v>
      </c>
      <c r="L565" s="166" t="s">
        <v>4094</v>
      </c>
      <c r="M565" s="166" t="s">
        <v>4094</v>
      </c>
      <c r="N565" s="166" t="s">
        <v>4094</v>
      </c>
      <c r="O565" s="166" t="s">
        <v>4093</v>
      </c>
      <c r="P565">
        <v>268</v>
      </c>
      <c r="Q565">
        <v>0</v>
      </c>
    </row>
    <row r="566" spans="1:17" ht="24">
      <c r="A566" t="s">
        <v>5294</v>
      </c>
      <c r="B566" t="s">
        <v>5295</v>
      </c>
      <c r="C566" t="s">
        <v>3315</v>
      </c>
      <c r="D566" s="1" t="s">
        <v>9656</v>
      </c>
      <c r="E566" s="1">
        <v>40456</v>
      </c>
      <c r="F566" t="s">
        <v>2992</v>
      </c>
      <c r="G566" t="s">
        <v>4089</v>
      </c>
      <c r="H566" t="s">
        <v>9671</v>
      </c>
      <c r="I566" t="s">
        <v>9672</v>
      </c>
      <c r="J566" s="166" t="s">
        <v>4115</v>
      </c>
      <c r="K566" s="166" t="s">
        <v>4133</v>
      </c>
      <c r="L566" s="166" t="s">
        <v>4094</v>
      </c>
      <c r="M566" s="166" t="s">
        <v>4092</v>
      </c>
      <c r="N566" s="166" t="s">
        <v>4090</v>
      </c>
      <c r="O566" s="166" t="s">
        <v>4094</v>
      </c>
      <c r="P566">
        <v>536</v>
      </c>
      <c r="Q566">
        <v>0</v>
      </c>
    </row>
    <row r="567" spans="1:17">
      <c r="A567" t="s">
        <v>5274</v>
      </c>
      <c r="B567" t="s">
        <v>5275</v>
      </c>
      <c r="C567" t="s">
        <v>3315</v>
      </c>
      <c r="D567" s="1" t="s">
        <v>9656</v>
      </c>
      <c r="E567" s="1">
        <v>40456</v>
      </c>
      <c r="F567" t="s">
        <v>2992</v>
      </c>
      <c r="G567" t="s">
        <v>4089</v>
      </c>
      <c r="H567" t="s">
        <v>9673</v>
      </c>
      <c r="I567" t="s">
        <v>9674</v>
      </c>
      <c r="J567" s="166" t="s">
        <v>4092</v>
      </c>
      <c r="K567" s="166" t="s">
        <v>4097</v>
      </c>
      <c r="L567" s="166" t="s">
        <v>4094</v>
      </c>
      <c r="M567" s="166" t="s">
        <v>4092</v>
      </c>
      <c r="N567" s="166" t="s">
        <v>4094</v>
      </c>
      <c r="O567" s="166" t="s">
        <v>4094</v>
      </c>
      <c r="P567">
        <v>252</v>
      </c>
      <c r="Q567">
        <v>0</v>
      </c>
    </row>
    <row r="568" spans="1:17">
      <c r="A568" t="s">
        <v>5282</v>
      </c>
      <c r="B568" t="s">
        <v>5283</v>
      </c>
      <c r="C568" t="s">
        <v>3315</v>
      </c>
      <c r="D568" s="1" t="s">
        <v>9656</v>
      </c>
      <c r="E568" s="1">
        <v>40456</v>
      </c>
      <c r="F568" t="s">
        <v>2992</v>
      </c>
      <c r="G568" t="s">
        <v>4089</v>
      </c>
      <c r="H568" t="s">
        <v>3621</v>
      </c>
      <c r="I568" t="s">
        <v>9675</v>
      </c>
      <c r="J568" s="166" t="s">
        <v>4148</v>
      </c>
      <c r="K568" s="166" t="s">
        <v>4151</v>
      </c>
      <c r="L568" s="166" t="s">
        <v>4094</v>
      </c>
      <c r="M568" s="166" t="s">
        <v>4115</v>
      </c>
      <c r="N568" s="166" t="s">
        <v>4090</v>
      </c>
      <c r="O568" s="166" t="s">
        <v>4094</v>
      </c>
      <c r="P568">
        <v>489</v>
      </c>
      <c r="Q568">
        <v>0</v>
      </c>
    </row>
    <row r="569" spans="1:17" ht="24">
      <c r="A569" t="s">
        <v>5284</v>
      </c>
      <c r="B569" t="s">
        <v>5285</v>
      </c>
      <c r="C569" t="s">
        <v>3315</v>
      </c>
      <c r="D569" s="1" t="s">
        <v>9656</v>
      </c>
      <c r="E569" s="1">
        <v>40456</v>
      </c>
      <c r="F569" t="s">
        <v>2992</v>
      </c>
      <c r="G569" t="s">
        <v>4089</v>
      </c>
      <c r="H569" t="s">
        <v>9676</v>
      </c>
      <c r="I569" t="s">
        <v>9677</v>
      </c>
      <c r="J569" s="166" t="s">
        <v>4090</v>
      </c>
      <c r="K569" s="166" t="s">
        <v>4091</v>
      </c>
      <c r="L569" s="166" t="s">
        <v>4094</v>
      </c>
      <c r="M569" s="166" t="s">
        <v>4094</v>
      </c>
      <c r="N569" s="166" t="s">
        <v>4090</v>
      </c>
      <c r="O569" s="166" t="s">
        <v>4094</v>
      </c>
      <c r="P569">
        <v>320</v>
      </c>
      <c r="Q569">
        <v>0</v>
      </c>
    </row>
    <row r="570" spans="1:17">
      <c r="A570" t="s">
        <v>5292</v>
      </c>
      <c r="B570" t="s">
        <v>5293</v>
      </c>
      <c r="C570" t="s">
        <v>3315</v>
      </c>
      <c r="D570" s="1" t="s">
        <v>9656</v>
      </c>
      <c r="E570" s="1">
        <v>40456</v>
      </c>
      <c r="F570" t="s">
        <v>2992</v>
      </c>
      <c r="G570" t="s">
        <v>4089</v>
      </c>
      <c r="H570" t="s">
        <v>3615</v>
      </c>
      <c r="I570" t="s">
        <v>9678</v>
      </c>
      <c r="J570" s="166" t="s">
        <v>4094</v>
      </c>
      <c r="K570" s="166" t="s">
        <v>4158</v>
      </c>
      <c r="L570" s="166" t="s">
        <v>4094</v>
      </c>
      <c r="M570" s="166" t="s">
        <v>4094</v>
      </c>
      <c r="N570" s="166" t="s">
        <v>4094</v>
      </c>
      <c r="O570" s="166" t="s">
        <v>4094</v>
      </c>
      <c r="P570">
        <v>946</v>
      </c>
      <c r="Q570">
        <v>0</v>
      </c>
    </row>
    <row r="571" spans="1:17" ht="24">
      <c r="A571" t="s">
        <v>5290</v>
      </c>
      <c r="B571" t="s">
        <v>5291</v>
      </c>
      <c r="C571" t="s">
        <v>3315</v>
      </c>
      <c r="D571" s="1" t="s">
        <v>9656</v>
      </c>
      <c r="E571" s="1">
        <v>40456</v>
      </c>
      <c r="F571" t="s">
        <v>2992</v>
      </c>
      <c r="G571" t="s">
        <v>4089</v>
      </c>
      <c r="H571" t="s">
        <v>9679</v>
      </c>
      <c r="I571" t="s">
        <v>9680</v>
      </c>
      <c r="J571" s="166" t="s">
        <v>4090</v>
      </c>
      <c r="K571" s="166" t="s">
        <v>4091</v>
      </c>
      <c r="L571" s="166" t="s">
        <v>4094</v>
      </c>
      <c r="M571" s="166" t="s">
        <v>4094</v>
      </c>
      <c r="N571" s="166" t="s">
        <v>4090</v>
      </c>
      <c r="O571" s="166" t="s">
        <v>4094</v>
      </c>
      <c r="P571">
        <v>340</v>
      </c>
      <c r="Q571">
        <v>0</v>
      </c>
    </row>
    <row r="572" spans="1:17">
      <c r="A572" t="s">
        <v>5298</v>
      </c>
      <c r="B572" t="s">
        <v>5299</v>
      </c>
      <c r="C572" t="s">
        <v>3315</v>
      </c>
      <c r="D572" s="1" t="s">
        <v>9681</v>
      </c>
      <c r="E572" s="1">
        <v>40458</v>
      </c>
      <c r="F572" t="s">
        <v>2992</v>
      </c>
      <c r="G572" t="s">
        <v>4089</v>
      </c>
      <c r="H572" t="s">
        <v>9682</v>
      </c>
      <c r="I572" t="s">
        <v>9683</v>
      </c>
      <c r="J572" s="166" t="s">
        <v>4102</v>
      </c>
      <c r="K572" s="166" t="s">
        <v>4240</v>
      </c>
      <c r="L572" s="166" t="s">
        <v>4094</v>
      </c>
      <c r="M572" s="166" t="s">
        <v>4093</v>
      </c>
      <c r="N572" s="166" t="s">
        <v>4115</v>
      </c>
      <c r="O572" s="166" t="s">
        <v>4094</v>
      </c>
      <c r="P572">
        <v>663</v>
      </c>
      <c r="Q572">
        <v>0</v>
      </c>
    </row>
    <row r="573" spans="1:17">
      <c r="A573" t="s">
        <v>5296</v>
      </c>
      <c r="B573" t="s">
        <v>5297</v>
      </c>
      <c r="C573" t="s">
        <v>3315</v>
      </c>
      <c r="D573" s="1" t="s">
        <v>9681</v>
      </c>
      <c r="E573" s="1">
        <v>40458</v>
      </c>
      <c r="F573" t="s">
        <v>2992</v>
      </c>
      <c r="G573" t="s">
        <v>4089</v>
      </c>
      <c r="H573" t="s">
        <v>9684</v>
      </c>
      <c r="I573" t="s">
        <v>9685</v>
      </c>
      <c r="J573" s="166" t="s">
        <v>4092</v>
      </c>
      <c r="K573" s="166" t="s">
        <v>4097</v>
      </c>
      <c r="L573" s="166" t="s">
        <v>4094</v>
      </c>
      <c r="M573" s="166" t="s">
        <v>4092</v>
      </c>
      <c r="N573" s="166" t="s">
        <v>4094</v>
      </c>
      <c r="O573" s="166" t="s">
        <v>4094</v>
      </c>
      <c r="P573">
        <v>3211</v>
      </c>
      <c r="Q573">
        <v>0</v>
      </c>
    </row>
    <row r="574" spans="1:17" ht="24">
      <c r="A574" t="s">
        <v>5302</v>
      </c>
      <c r="B574" t="s">
        <v>5303</v>
      </c>
      <c r="C574" t="s">
        <v>3315</v>
      </c>
      <c r="D574" s="1" t="s">
        <v>9686</v>
      </c>
      <c r="E574" s="1">
        <v>40459</v>
      </c>
      <c r="F574" t="s">
        <v>2992</v>
      </c>
      <c r="G574" t="s">
        <v>4089</v>
      </c>
      <c r="H574" t="s">
        <v>9687</v>
      </c>
      <c r="I574" t="s">
        <v>9688</v>
      </c>
      <c r="J574" s="166" t="s">
        <v>4115</v>
      </c>
      <c r="K574" s="166" t="s">
        <v>4133</v>
      </c>
      <c r="L574" s="166" t="s">
        <v>4094</v>
      </c>
      <c r="M574" s="166" t="s">
        <v>4094</v>
      </c>
      <c r="N574" s="166" t="s">
        <v>4115</v>
      </c>
      <c r="O574" s="166" t="s">
        <v>4094</v>
      </c>
      <c r="P574">
        <v>383</v>
      </c>
      <c r="Q574">
        <v>0</v>
      </c>
    </row>
    <row r="575" spans="1:17" ht="24">
      <c r="A575" t="s">
        <v>5300</v>
      </c>
      <c r="B575" t="s">
        <v>5301</v>
      </c>
      <c r="C575" t="s">
        <v>3315</v>
      </c>
      <c r="D575" s="1" t="s">
        <v>9686</v>
      </c>
      <c r="E575" s="1">
        <v>40459</v>
      </c>
      <c r="F575" t="s">
        <v>2992</v>
      </c>
      <c r="G575" t="s">
        <v>4089</v>
      </c>
      <c r="H575" t="s">
        <v>9689</v>
      </c>
      <c r="I575" t="s">
        <v>9690</v>
      </c>
      <c r="J575" s="166" t="s">
        <v>4093</v>
      </c>
      <c r="K575" s="166" t="s">
        <v>4136</v>
      </c>
      <c r="L575" s="166" t="s">
        <v>4094</v>
      </c>
      <c r="M575" s="166" t="s">
        <v>4092</v>
      </c>
      <c r="N575" s="166" t="s">
        <v>4094</v>
      </c>
      <c r="O575" s="166" t="s">
        <v>4092</v>
      </c>
      <c r="P575">
        <v>1184</v>
      </c>
      <c r="Q575">
        <v>0</v>
      </c>
    </row>
    <row r="576" spans="1:17">
      <c r="A576" t="s">
        <v>5310</v>
      </c>
      <c r="B576" t="s">
        <v>5311</v>
      </c>
      <c r="C576" t="s">
        <v>3315</v>
      </c>
      <c r="D576" s="1" t="s">
        <v>9691</v>
      </c>
      <c r="E576" s="1">
        <v>40464</v>
      </c>
      <c r="F576" t="s">
        <v>2992</v>
      </c>
      <c r="G576" t="s">
        <v>4089</v>
      </c>
      <c r="H576" t="s">
        <v>4009</v>
      </c>
      <c r="I576" t="s">
        <v>9692</v>
      </c>
      <c r="J576" s="166" t="s">
        <v>4093</v>
      </c>
      <c r="K576" s="166" t="s">
        <v>4136</v>
      </c>
      <c r="L576" s="166" t="s">
        <v>4094</v>
      </c>
      <c r="M576" s="166" t="s">
        <v>4092</v>
      </c>
      <c r="N576" s="166" t="s">
        <v>4092</v>
      </c>
      <c r="O576" s="166" t="s">
        <v>4094</v>
      </c>
      <c r="P576">
        <v>602</v>
      </c>
      <c r="Q576">
        <v>0</v>
      </c>
    </row>
    <row r="577" spans="1:17">
      <c r="A577" t="s">
        <v>5306</v>
      </c>
      <c r="B577" t="s">
        <v>5307</v>
      </c>
      <c r="C577" t="s">
        <v>3315</v>
      </c>
      <c r="D577" s="1" t="s">
        <v>9691</v>
      </c>
      <c r="E577" s="1">
        <v>40464</v>
      </c>
      <c r="F577" t="s">
        <v>2992</v>
      </c>
      <c r="G577" t="s">
        <v>4089</v>
      </c>
      <c r="H577" t="s">
        <v>4016</v>
      </c>
      <c r="I577" t="s">
        <v>9693</v>
      </c>
      <c r="J577" s="166" t="s">
        <v>4230</v>
      </c>
      <c r="K577" s="166" t="s">
        <v>4231</v>
      </c>
      <c r="L577" s="166" t="s">
        <v>4094</v>
      </c>
      <c r="M577" s="166" t="s">
        <v>4148</v>
      </c>
      <c r="N577" s="166" t="s">
        <v>4089</v>
      </c>
      <c r="O577" s="166" t="s">
        <v>4094</v>
      </c>
      <c r="P577">
        <v>1751</v>
      </c>
      <c r="Q577">
        <v>0</v>
      </c>
    </row>
    <row r="578" spans="1:17" ht="24">
      <c r="A578" t="s">
        <v>5312</v>
      </c>
      <c r="B578" t="s">
        <v>5313</v>
      </c>
      <c r="C578" t="s">
        <v>3315</v>
      </c>
      <c r="D578" s="1" t="s">
        <v>9691</v>
      </c>
      <c r="E578" s="1">
        <v>40464</v>
      </c>
      <c r="F578" t="s">
        <v>2992</v>
      </c>
      <c r="G578" t="s">
        <v>4089</v>
      </c>
      <c r="H578" t="s">
        <v>9694</v>
      </c>
      <c r="I578" t="s">
        <v>9695</v>
      </c>
      <c r="J578" s="166" t="s">
        <v>4092</v>
      </c>
      <c r="K578" s="166" t="s">
        <v>4097</v>
      </c>
      <c r="L578" s="166" t="s">
        <v>4094</v>
      </c>
      <c r="M578" s="166" t="s">
        <v>4092</v>
      </c>
      <c r="N578" s="166" t="s">
        <v>4094</v>
      </c>
      <c r="O578" s="166" t="s">
        <v>4094</v>
      </c>
      <c r="P578">
        <v>654</v>
      </c>
      <c r="Q578">
        <v>0</v>
      </c>
    </row>
    <row r="579" spans="1:17" ht="24">
      <c r="A579" t="s">
        <v>5304</v>
      </c>
      <c r="B579" t="s">
        <v>5305</v>
      </c>
      <c r="C579" t="s">
        <v>3315</v>
      </c>
      <c r="D579" s="1" t="s">
        <v>9691</v>
      </c>
      <c r="E579" s="1">
        <v>40464</v>
      </c>
      <c r="F579" t="s">
        <v>2992</v>
      </c>
      <c r="G579" t="s">
        <v>4089</v>
      </c>
      <c r="H579" t="s">
        <v>9696</v>
      </c>
      <c r="I579" t="s">
        <v>9697</v>
      </c>
      <c r="J579" s="166" t="s">
        <v>4094</v>
      </c>
      <c r="K579" s="166" t="s">
        <v>4158</v>
      </c>
      <c r="L579" s="166" t="s">
        <v>4094</v>
      </c>
      <c r="M579" s="166" t="s">
        <v>4094</v>
      </c>
      <c r="N579" s="166" t="s">
        <v>4094</v>
      </c>
      <c r="O579" s="166" t="s">
        <v>4094</v>
      </c>
      <c r="P579">
        <v>1032</v>
      </c>
      <c r="Q579">
        <v>0</v>
      </c>
    </row>
    <row r="580" spans="1:17">
      <c r="A580" t="s">
        <v>5308</v>
      </c>
      <c r="B580" t="s">
        <v>5309</v>
      </c>
      <c r="C580" t="s">
        <v>3315</v>
      </c>
      <c r="D580" s="1" t="s">
        <v>9691</v>
      </c>
      <c r="E580" s="1">
        <v>40464</v>
      </c>
      <c r="F580" t="s">
        <v>2992</v>
      </c>
      <c r="G580" t="s">
        <v>4089</v>
      </c>
      <c r="H580" t="s">
        <v>9698</v>
      </c>
      <c r="I580" t="s">
        <v>9699</v>
      </c>
      <c r="J580" s="166" t="s">
        <v>4092</v>
      </c>
      <c r="K580" s="166" t="s">
        <v>4097</v>
      </c>
      <c r="L580" s="166" t="s">
        <v>4094</v>
      </c>
      <c r="M580" s="166" t="s">
        <v>4092</v>
      </c>
      <c r="N580" s="166" t="s">
        <v>4094</v>
      </c>
      <c r="O580" s="166" t="s">
        <v>4094</v>
      </c>
      <c r="P580">
        <v>812</v>
      </c>
      <c r="Q580">
        <v>0</v>
      </c>
    </row>
    <row r="581" spans="1:17" ht="24">
      <c r="A581" t="s">
        <v>5324</v>
      </c>
      <c r="B581" t="s">
        <v>5325</v>
      </c>
      <c r="C581" t="s">
        <v>3315</v>
      </c>
      <c r="D581" s="1" t="s">
        <v>9700</v>
      </c>
      <c r="E581" s="1">
        <v>40465</v>
      </c>
      <c r="F581" t="s">
        <v>2992</v>
      </c>
      <c r="G581" t="s">
        <v>4089</v>
      </c>
      <c r="H581" t="s">
        <v>9701</v>
      </c>
      <c r="I581" t="s">
        <v>9702</v>
      </c>
      <c r="J581" s="166" t="s">
        <v>4090</v>
      </c>
      <c r="K581" s="166" t="s">
        <v>4091</v>
      </c>
      <c r="L581" s="166" t="s">
        <v>4094</v>
      </c>
      <c r="M581" s="166" t="s">
        <v>4093</v>
      </c>
      <c r="N581" s="166" t="s">
        <v>4092</v>
      </c>
      <c r="O581" s="166" t="s">
        <v>4094</v>
      </c>
      <c r="P581">
        <v>715</v>
      </c>
      <c r="Q581">
        <v>0</v>
      </c>
    </row>
    <row r="582" spans="1:17">
      <c r="A582" t="s">
        <v>5320</v>
      </c>
      <c r="B582" t="s">
        <v>5321</v>
      </c>
      <c r="C582" t="s">
        <v>3315</v>
      </c>
      <c r="D582" s="1" t="s">
        <v>9700</v>
      </c>
      <c r="E582" s="1">
        <v>40465</v>
      </c>
      <c r="F582" t="s">
        <v>2992</v>
      </c>
      <c r="G582" t="s">
        <v>4089</v>
      </c>
      <c r="H582" t="s">
        <v>3627</v>
      </c>
      <c r="I582" t="s">
        <v>9703</v>
      </c>
      <c r="J582" s="166" t="s">
        <v>4115</v>
      </c>
      <c r="K582" s="166" t="s">
        <v>4133</v>
      </c>
      <c r="L582" s="166" t="s">
        <v>4094</v>
      </c>
      <c r="M582" s="166" t="s">
        <v>4092</v>
      </c>
      <c r="N582" s="166" t="s">
        <v>4090</v>
      </c>
      <c r="O582" s="166" t="s">
        <v>4094</v>
      </c>
      <c r="P582">
        <v>820</v>
      </c>
      <c r="Q582">
        <v>0</v>
      </c>
    </row>
    <row r="583" spans="1:17">
      <c r="A583" t="s">
        <v>5326</v>
      </c>
      <c r="B583" t="s">
        <v>5327</v>
      </c>
      <c r="C583" t="s">
        <v>3315</v>
      </c>
      <c r="D583" s="1" t="s">
        <v>9700</v>
      </c>
      <c r="E583" s="1">
        <v>40465</v>
      </c>
      <c r="F583" t="s">
        <v>2992</v>
      </c>
      <c r="G583" t="s">
        <v>4089</v>
      </c>
      <c r="H583" t="s">
        <v>4030</v>
      </c>
      <c r="I583" t="s">
        <v>9704</v>
      </c>
      <c r="J583" s="166" t="s">
        <v>4102</v>
      </c>
      <c r="K583" s="166" t="s">
        <v>4240</v>
      </c>
      <c r="L583" s="166" t="s">
        <v>4094</v>
      </c>
      <c r="M583" s="166" t="s">
        <v>4092</v>
      </c>
      <c r="N583" s="166" t="s">
        <v>4107</v>
      </c>
      <c r="O583" s="166" t="s">
        <v>4094</v>
      </c>
      <c r="P583">
        <v>579</v>
      </c>
      <c r="Q583">
        <v>0</v>
      </c>
    </row>
    <row r="584" spans="1:17" ht="24">
      <c r="A584" t="s">
        <v>5314</v>
      </c>
      <c r="B584" t="s">
        <v>5315</v>
      </c>
      <c r="C584" t="s">
        <v>3315</v>
      </c>
      <c r="D584" s="1" t="s">
        <v>9700</v>
      </c>
      <c r="E584" s="1">
        <v>40465</v>
      </c>
      <c r="F584" t="s">
        <v>2992</v>
      </c>
      <c r="G584" t="s">
        <v>4089</v>
      </c>
      <c r="H584" t="s">
        <v>9705</v>
      </c>
      <c r="I584" t="s">
        <v>9706</v>
      </c>
      <c r="J584" s="166" t="s">
        <v>4092</v>
      </c>
      <c r="K584" s="166" t="s">
        <v>4097</v>
      </c>
      <c r="L584" s="166" t="s">
        <v>4092</v>
      </c>
      <c r="M584" s="166" t="s">
        <v>4094</v>
      </c>
      <c r="N584" s="166" t="s">
        <v>4094</v>
      </c>
      <c r="O584" s="166" t="s">
        <v>4094</v>
      </c>
      <c r="P584">
        <v>387</v>
      </c>
      <c r="Q584">
        <v>0</v>
      </c>
    </row>
    <row r="585" spans="1:17" ht="24">
      <c r="A585" t="s">
        <v>5322</v>
      </c>
      <c r="B585" t="s">
        <v>5323</v>
      </c>
      <c r="C585" t="s">
        <v>3315</v>
      </c>
      <c r="D585" s="1" t="s">
        <v>9700</v>
      </c>
      <c r="E585" s="1">
        <v>40465</v>
      </c>
      <c r="F585" t="s">
        <v>2992</v>
      </c>
      <c r="G585" t="s">
        <v>4089</v>
      </c>
      <c r="H585" t="s">
        <v>9707</v>
      </c>
      <c r="I585" t="s">
        <v>9708</v>
      </c>
      <c r="J585" s="166" t="s">
        <v>4148</v>
      </c>
      <c r="K585" s="166" t="s">
        <v>4151</v>
      </c>
      <c r="L585" s="166" t="s">
        <v>4094</v>
      </c>
      <c r="M585" s="166" t="s">
        <v>4093</v>
      </c>
      <c r="N585" s="166" t="s">
        <v>4090</v>
      </c>
      <c r="O585" s="166" t="s">
        <v>4093</v>
      </c>
      <c r="P585">
        <v>342</v>
      </c>
      <c r="Q585">
        <v>0</v>
      </c>
    </row>
    <row r="586" spans="1:17" ht="24">
      <c r="A586" t="s">
        <v>5316</v>
      </c>
      <c r="B586" t="s">
        <v>5317</v>
      </c>
      <c r="C586" t="s">
        <v>3315</v>
      </c>
      <c r="D586" s="1" t="s">
        <v>9700</v>
      </c>
      <c r="E586" s="1">
        <v>40465</v>
      </c>
      <c r="F586" t="s">
        <v>2992</v>
      </c>
      <c r="G586" t="s">
        <v>4089</v>
      </c>
      <c r="H586" t="s">
        <v>9709</v>
      </c>
      <c r="I586" t="s">
        <v>9710</v>
      </c>
      <c r="J586" s="166" t="s">
        <v>4107</v>
      </c>
      <c r="K586" s="166" t="s">
        <v>4108</v>
      </c>
      <c r="L586" s="166" t="s">
        <v>4094</v>
      </c>
      <c r="M586" s="166" t="s">
        <v>4093</v>
      </c>
      <c r="N586" s="166" t="s">
        <v>4090</v>
      </c>
      <c r="O586" s="166" t="s">
        <v>4094</v>
      </c>
      <c r="P586">
        <v>858</v>
      </c>
      <c r="Q586">
        <v>0</v>
      </c>
    </row>
    <row r="587" spans="1:17" ht="24">
      <c r="A587" t="s">
        <v>5318</v>
      </c>
      <c r="B587" t="s">
        <v>5319</v>
      </c>
      <c r="C587" t="s">
        <v>3315</v>
      </c>
      <c r="D587" s="1" t="s">
        <v>9700</v>
      </c>
      <c r="E587" s="1">
        <v>40465</v>
      </c>
      <c r="F587" t="s">
        <v>2992</v>
      </c>
      <c r="G587" t="s">
        <v>4089</v>
      </c>
      <c r="H587" t="s">
        <v>9711</v>
      </c>
      <c r="I587" t="s">
        <v>9712</v>
      </c>
      <c r="J587" s="166" t="s">
        <v>4115</v>
      </c>
      <c r="K587" s="166" t="s">
        <v>4133</v>
      </c>
      <c r="L587" s="166" t="s">
        <v>4094</v>
      </c>
      <c r="M587" s="166" t="s">
        <v>4093</v>
      </c>
      <c r="N587" s="166" t="s">
        <v>4093</v>
      </c>
      <c r="O587" s="166" t="s">
        <v>4094</v>
      </c>
      <c r="P587">
        <v>734</v>
      </c>
      <c r="Q587">
        <v>0</v>
      </c>
    </row>
    <row r="588" spans="1:17" ht="24">
      <c r="A588" t="s">
        <v>5330</v>
      </c>
      <c r="B588" t="s">
        <v>5331</v>
      </c>
      <c r="C588" t="s">
        <v>3315</v>
      </c>
      <c r="D588" s="1" t="s">
        <v>9713</v>
      </c>
      <c r="E588" s="1">
        <v>40466</v>
      </c>
      <c r="F588" t="s">
        <v>2992</v>
      </c>
      <c r="G588" t="s">
        <v>4089</v>
      </c>
      <c r="H588" t="s">
        <v>9714</v>
      </c>
      <c r="I588" t="s">
        <v>9715</v>
      </c>
      <c r="J588" s="166" t="s">
        <v>4102</v>
      </c>
      <c r="K588" s="166" t="s">
        <v>4240</v>
      </c>
      <c r="L588" s="166" t="s">
        <v>4094</v>
      </c>
      <c r="M588" s="166" t="s">
        <v>4092</v>
      </c>
      <c r="N588" s="166" t="s">
        <v>4107</v>
      </c>
      <c r="O588" s="166" t="s">
        <v>4094</v>
      </c>
      <c r="P588">
        <v>435</v>
      </c>
      <c r="Q588">
        <v>0</v>
      </c>
    </row>
    <row r="589" spans="1:17" ht="24">
      <c r="A589" t="s">
        <v>5334</v>
      </c>
      <c r="B589" t="s">
        <v>5335</v>
      </c>
      <c r="C589" t="s">
        <v>3315</v>
      </c>
      <c r="D589" s="1" t="s">
        <v>9713</v>
      </c>
      <c r="E589" s="1">
        <v>40466</v>
      </c>
      <c r="F589" t="s">
        <v>2992</v>
      </c>
      <c r="G589" t="s">
        <v>4089</v>
      </c>
      <c r="H589" t="s">
        <v>4038</v>
      </c>
      <c r="I589" t="s">
        <v>9716</v>
      </c>
      <c r="J589" s="166" t="s">
        <v>4107</v>
      </c>
      <c r="K589" s="166" t="s">
        <v>4108</v>
      </c>
      <c r="L589" s="166" t="s">
        <v>4094</v>
      </c>
      <c r="M589" s="166" t="s">
        <v>4115</v>
      </c>
      <c r="N589" s="166" t="s">
        <v>4092</v>
      </c>
      <c r="O589" s="166" t="s">
        <v>4094</v>
      </c>
      <c r="P589">
        <v>524</v>
      </c>
      <c r="Q589">
        <v>0</v>
      </c>
    </row>
    <row r="590" spans="1:17" ht="24">
      <c r="A590" t="s">
        <v>5328</v>
      </c>
      <c r="B590" t="s">
        <v>5329</v>
      </c>
      <c r="C590" t="s">
        <v>3315</v>
      </c>
      <c r="D590" s="1" t="s">
        <v>9713</v>
      </c>
      <c r="E590" s="1">
        <v>40466</v>
      </c>
      <c r="F590" t="s">
        <v>2992</v>
      </c>
      <c r="G590" t="s">
        <v>4089</v>
      </c>
      <c r="H590" t="s">
        <v>9717</v>
      </c>
      <c r="I590" t="s">
        <v>9718</v>
      </c>
      <c r="J590" s="166" t="s">
        <v>4089</v>
      </c>
      <c r="K590" s="166" t="s">
        <v>4333</v>
      </c>
      <c r="L590" s="166" t="s">
        <v>4094</v>
      </c>
      <c r="M590" s="166" t="s">
        <v>4102</v>
      </c>
      <c r="N590" s="166" t="s">
        <v>4107</v>
      </c>
      <c r="O590" s="166" t="s">
        <v>4092</v>
      </c>
      <c r="P590">
        <v>1256</v>
      </c>
      <c r="Q590">
        <v>0</v>
      </c>
    </row>
    <row r="591" spans="1:17" ht="24">
      <c r="A591" t="s">
        <v>5336</v>
      </c>
      <c r="B591" t="s">
        <v>5337</v>
      </c>
      <c r="C591" t="s">
        <v>3315</v>
      </c>
      <c r="D591" s="1" t="s">
        <v>9713</v>
      </c>
      <c r="E591" s="1">
        <v>40466</v>
      </c>
      <c r="F591" t="s">
        <v>2992</v>
      </c>
      <c r="G591" t="s">
        <v>4089</v>
      </c>
      <c r="H591" t="s">
        <v>9719</v>
      </c>
      <c r="I591" t="s">
        <v>9720</v>
      </c>
      <c r="J591" s="166" t="s">
        <v>4094</v>
      </c>
      <c r="K591" s="166" t="s">
        <v>4158</v>
      </c>
      <c r="L591" s="166" t="s">
        <v>4094</v>
      </c>
      <c r="M591" s="166" t="s">
        <v>4094</v>
      </c>
      <c r="N591" s="166" t="s">
        <v>4094</v>
      </c>
      <c r="O591" s="166" t="s">
        <v>4094</v>
      </c>
      <c r="P591">
        <v>430</v>
      </c>
      <c r="Q591">
        <v>0</v>
      </c>
    </row>
    <row r="592" spans="1:17">
      <c r="A592" t="s">
        <v>5332</v>
      </c>
      <c r="B592" t="s">
        <v>5333</v>
      </c>
      <c r="C592" t="s">
        <v>3315</v>
      </c>
      <c r="D592" s="1" t="s">
        <v>9713</v>
      </c>
      <c r="E592" s="1">
        <v>40466</v>
      </c>
      <c r="F592" t="s">
        <v>2992</v>
      </c>
      <c r="G592" t="s">
        <v>4089</v>
      </c>
      <c r="H592" t="s">
        <v>9721</v>
      </c>
      <c r="I592" t="s">
        <v>9722</v>
      </c>
      <c r="J592" s="166" t="s">
        <v>4107</v>
      </c>
      <c r="K592" s="166" t="s">
        <v>4108</v>
      </c>
      <c r="L592" s="166" t="s">
        <v>4094</v>
      </c>
      <c r="M592" s="166" t="s">
        <v>4093</v>
      </c>
      <c r="N592" s="166" t="s">
        <v>4093</v>
      </c>
      <c r="O592" s="166" t="s">
        <v>4092</v>
      </c>
      <c r="P592">
        <v>759</v>
      </c>
      <c r="Q592">
        <v>0</v>
      </c>
    </row>
    <row r="593" spans="1:25" ht="24">
      <c r="A593" t="s">
        <v>5338</v>
      </c>
      <c r="B593" t="s">
        <v>5339</v>
      </c>
      <c r="C593" t="s">
        <v>3315</v>
      </c>
      <c r="D593" s="1" t="s">
        <v>9723</v>
      </c>
      <c r="E593" s="1">
        <v>40470</v>
      </c>
      <c r="F593" t="s">
        <v>2992</v>
      </c>
      <c r="G593" t="s">
        <v>4089</v>
      </c>
      <c r="H593" t="s">
        <v>3632</v>
      </c>
      <c r="I593" t="s">
        <v>9724</v>
      </c>
      <c r="J593" s="166" t="s">
        <v>4113</v>
      </c>
      <c r="K593" s="166" t="s">
        <v>4114</v>
      </c>
      <c r="L593" s="166" t="s">
        <v>4094</v>
      </c>
      <c r="M593" s="166" t="s">
        <v>4143</v>
      </c>
      <c r="N593" s="166" t="s">
        <v>4102</v>
      </c>
      <c r="O593" s="166" t="s">
        <v>4094</v>
      </c>
      <c r="P593">
        <v>384</v>
      </c>
      <c r="Q593">
        <v>0</v>
      </c>
    </row>
    <row r="594" spans="1:25" ht="36">
      <c r="A594" t="s">
        <v>5340</v>
      </c>
      <c r="B594" t="s">
        <v>5341</v>
      </c>
      <c r="C594" t="s">
        <v>3315</v>
      </c>
      <c r="D594" s="1" t="s">
        <v>9723</v>
      </c>
      <c r="E594" s="1">
        <v>40470</v>
      </c>
      <c r="F594" t="s">
        <v>2992</v>
      </c>
      <c r="G594" t="s">
        <v>4089</v>
      </c>
      <c r="H594" t="s">
        <v>9725</v>
      </c>
      <c r="I594" t="s">
        <v>9726</v>
      </c>
      <c r="J594" s="166" t="s">
        <v>4104</v>
      </c>
      <c r="K594" s="166" t="s">
        <v>4147</v>
      </c>
      <c r="L594" s="166" t="s">
        <v>4092</v>
      </c>
      <c r="M594" s="166" t="s">
        <v>4093</v>
      </c>
      <c r="N594" s="166" t="s">
        <v>4102</v>
      </c>
      <c r="O594" s="166" t="s">
        <v>4094</v>
      </c>
      <c r="P594">
        <v>512</v>
      </c>
      <c r="Q594">
        <v>0</v>
      </c>
    </row>
    <row r="595" spans="1:25" ht="24">
      <c r="A595" t="s">
        <v>5344</v>
      </c>
      <c r="B595" t="s">
        <v>5345</v>
      </c>
      <c r="C595" t="s">
        <v>3315</v>
      </c>
      <c r="D595" s="1" t="s">
        <v>9723</v>
      </c>
      <c r="E595" s="1">
        <v>40470</v>
      </c>
      <c r="F595" t="s">
        <v>2992</v>
      </c>
      <c r="G595" t="s">
        <v>4089</v>
      </c>
      <c r="H595" t="s">
        <v>9727</v>
      </c>
      <c r="I595" t="s">
        <v>9728</v>
      </c>
      <c r="J595" s="166" t="s">
        <v>4115</v>
      </c>
      <c r="K595" s="166" t="s">
        <v>4133</v>
      </c>
      <c r="L595" s="166" t="s">
        <v>4094</v>
      </c>
      <c r="M595" s="166" t="s">
        <v>4090</v>
      </c>
      <c r="N595" s="166" t="s">
        <v>4092</v>
      </c>
      <c r="O595" s="166" t="s">
        <v>4094</v>
      </c>
      <c r="P595">
        <v>658</v>
      </c>
      <c r="Q595">
        <v>0</v>
      </c>
    </row>
    <row r="596" spans="1:25" ht="24">
      <c r="A596" t="s">
        <v>5346</v>
      </c>
      <c r="B596" t="s">
        <v>5347</v>
      </c>
      <c r="C596" t="s">
        <v>3315</v>
      </c>
      <c r="D596" s="1" t="s">
        <v>9723</v>
      </c>
      <c r="E596" s="1">
        <v>40470</v>
      </c>
      <c r="F596" t="s">
        <v>2992</v>
      </c>
      <c r="G596" t="s">
        <v>4089</v>
      </c>
      <c r="H596" t="s">
        <v>9729</v>
      </c>
      <c r="I596" t="s">
        <v>9730</v>
      </c>
      <c r="J596" s="166" t="s">
        <v>4115</v>
      </c>
      <c r="K596" s="166" t="s">
        <v>4133</v>
      </c>
      <c r="L596" s="166" t="s">
        <v>4092</v>
      </c>
      <c r="M596" s="166" t="s">
        <v>4092</v>
      </c>
      <c r="N596" s="166" t="s">
        <v>4093</v>
      </c>
      <c r="O596" s="166" t="s">
        <v>4094</v>
      </c>
      <c r="P596">
        <v>310</v>
      </c>
      <c r="Q596">
        <v>0</v>
      </c>
    </row>
    <row r="597" spans="1:25">
      <c r="A597" t="s">
        <v>5342</v>
      </c>
      <c r="B597" t="s">
        <v>5343</v>
      </c>
      <c r="C597" t="s">
        <v>3315</v>
      </c>
      <c r="D597" s="1" t="s">
        <v>9723</v>
      </c>
      <c r="E597" s="1">
        <v>40470</v>
      </c>
      <c r="F597" t="s">
        <v>2992</v>
      </c>
      <c r="G597" t="s">
        <v>4089</v>
      </c>
      <c r="H597" t="s">
        <v>9731</v>
      </c>
      <c r="I597" t="s">
        <v>9732</v>
      </c>
      <c r="J597" s="166" t="s">
        <v>4107</v>
      </c>
      <c r="K597" s="166" t="s">
        <v>4108</v>
      </c>
      <c r="L597" s="166" t="s">
        <v>4094</v>
      </c>
      <c r="M597" s="166" t="s">
        <v>4093</v>
      </c>
      <c r="N597" s="166" t="s">
        <v>4090</v>
      </c>
      <c r="O597" s="166" t="s">
        <v>4094</v>
      </c>
      <c r="P597">
        <v>355</v>
      </c>
      <c r="Q597">
        <v>0</v>
      </c>
    </row>
    <row r="598" spans="1:25" ht="24">
      <c r="A598" t="s">
        <v>5348</v>
      </c>
      <c r="B598" t="s">
        <v>5349</v>
      </c>
      <c r="C598" t="s">
        <v>3315</v>
      </c>
      <c r="D598" s="1" t="s">
        <v>9733</v>
      </c>
      <c r="E598" s="1">
        <v>40471</v>
      </c>
      <c r="F598" t="s">
        <v>2992</v>
      </c>
      <c r="G598" t="s">
        <v>4089</v>
      </c>
      <c r="H598" t="s">
        <v>9734</v>
      </c>
      <c r="I598" t="s">
        <v>9735</v>
      </c>
      <c r="J598" s="166" t="s">
        <v>4553</v>
      </c>
      <c r="K598" s="166" t="s">
        <v>4554</v>
      </c>
      <c r="L598" s="166" t="s">
        <v>4094</v>
      </c>
      <c r="M598" s="166" t="s">
        <v>4104</v>
      </c>
      <c r="N598" s="166" t="s">
        <v>4161</v>
      </c>
      <c r="O598" s="166" t="s">
        <v>4094</v>
      </c>
      <c r="P598">
        <v>944</v>
      </c>
      <c r="Q598">
        <v>0</v>
      </c>
    </row>
    <row r="599" spans="1:25">
      <c r="A599" t="s">
        <v>5350</v>
      </c>
      <c r="B599" t="s">
        <v>5351</v>
      </c>
      <c r="C599" t="s">
        <v>3315</v>
      </c>
      <c r="D599" s="1" t="s">
        <v>9733</v>
      </c>
      <c r="E599" s="1">
        <v>40471</v>
      </c>
      <c r="F599" t="s">
        <v>2992</v>
      </c>
      <c r="G599" t="s">
        <v>4089</v>
      </c>
      <c r="H599" t="s">
        <v>9736</v>
      </c>
      <c r="I599" t="s">
        <v>9737</v>
      </c>
      <c r="J599" s="166" t="s">
        <v>4093</v>
      </c>
      <c r="K599" s="166" t="s">
        <v>4136</v>
      </c>
      <c r="L599" s="166" t="s">
        <v>4094</v>
      </c>
      <c r="M599" s="166" t="s">
        <v>4092</v>
      </c>
      <c r="N599" s="166" t="s">
        <v>4094</v>
      </c>
      <c r="O599" s="166" t="s">
        <v>4092</v>
      </c>
      <c r="P599">
        <v>663</v>
      </c>
      <c r="Q599">
        <v>0</v>
      </c>
    </row>
    <row r="600" spans="1:25" ht="24">
      <c r="A600" t="s">
        <v>5357</v>
      </c>
      <c r="B600" t="s">
        <v>5358</v>
      </c>
      <c r="C600" t="s">
        <v>3315</v>
      </c>
      <c r="D600" s="1" t="s">
        <v>9738</v>
      </c>
      <c r="E600" s="1">
        <v>40477</v>
      </c>
      <c r="F600" t="s">
        <v>2992</v>
      </c>
      <c r="G600" t="s">
        <v>4089</v>
      </c>
      <c r="H600" t="s">
        <v>9739</v>
      </c>
      <c r="I600" t="s">
        <v>9740</v>
      </c>
      <c r="J600" s="166" t="s">
        <v>4090</v>
      </c>
      <c r="K600" s="166" t="s">
        <v>4091</v>
      </c>
      <c r="L600" s="166" t="s">
        <v>4094</v>
      </c>
      <c r="M600" s="166" t="s">
        <v>4093</v>
      </c>
      <c r="N600" s="166" t="s">
        <v>4092</v>
      </c>
      <c r="O600" s="166" t="s">
        <v>4094</v>
      </c>
      <c r="P600">
        <v>458</v>
      </c>
      <c r="Q600">
        <v>0</v>
      </c>
    </row>
    <row r="601" spans="1:25" ht="24">
      <c r="A601" t="s">
        <v>5355</v>
      </c>
      <c r="B601" t="s">
        <v>5356</v>
      </c>
      <c r="C601" t="s">
        <v>3315</v>
      </c>
      <c r="D601" s="1" t="s">
        <v>9738</v>
      </c>
      <c r="E601" s="1">
        <v>40477</v>
      </c>
      <c r="F601" t="s">
        <v>2992</v>
      </c>
      <c r="G601" t="s">
        <v>4089</v>
      </c>
      <c r="H601" t="s">
        <v>9741</v>
      </c>
      <c r="I601" t="s">
        <v>9742</v>
      </c>
      <c r="J601" s="166" t="s">
        <v>4118</v>
      </c>
      <c r="K601" s="166" t="s">
        <v>4119</v>
      </c>
      <c r="L601" s="166" t="s">
        <v>4094</v>
      </c>
      <c r="M601" s="166" t="s">
        <v>4107</v>
      </c>
      <c r="N601" s="166" t="s">
        <v>4107</v>
      </c>
      <c r="O601" s="166" t="s">
        <v>4094</v>
      </c>
      <c r="P601">
        <v>466</v>
      </c>
      <c r="Q601">
        <v>0</v>
      </c>
    </row>
    <row r="602" spans="1:25" ht="24">
      <c r="A602" t="s">
        <v>5352</v>
      </c>
      <c r="B602" t="s">
        <v>5353</v>
      </c>
      <c r="C602" t="s">
        <v>3315</v>
      </c>
      <c r="D602" s="1" t="s">
        <v>9738</v>
      </c>
      <c r="E602" s="1">
        <v>40477</v>
      </c>
      <c r="F602" t="s">
        <v>2992</v>
      </c>
      <c r="G602" t="s">
        <v>4089</v>
      </c>
      <c r="H602" t="s">
        <v>9743</v>
      </c>
      <c r="I602" t="s">
        <v>9744</v>
      </c>
      <c r="J602" s="166" t="s">
        <v>4718</v>
      </c>
      <c r="K602" s="166" t="s">
        <v>5354</v>
      </c>
      <c r="L602" s="166" t="s">
        <v>4092</v>
      </c>
      <c r="M602" s="166" t="s">
        <v>4118</v>
      </c>
      <c r="N602" s="166" t="s">
        <v>4124</v>
      </c>
      <c r="O602" s="166" t="s">
        <v>4090</v>
      </c>
      <c r="P602">
        <v>1974</v>
      </c>
      <c r="Q602">
        <v>0</v>
      </c>
    </row>
    <row r="603" spans="1:25" ht="48">
      <c r="A603" t="s">
        <v>5359</v>
      </c>
      <c r="B603" t="s">
        <v>5360</v>
      </c>
      <c r="C603" t="s">
        <v>3315</v>
      </c>
      <c r="D603" s="1" t="s">
        <v>9738</v>
      </c>
      <c r="E603" s="1">
        <v>40477</v>
      </c>
      <c r="F603" t="s">
        <v>2992</v>
      </c>
      <c r="G603" t="s">
        <v>4089</v>
      </c>
      <c r="H603" t="s">
        <v>9745</v>
      </c>
      <c r="I603" t="s">
        <v>9746</v>
      </c>
      <c r="J603" s="166" t="s">
        <v>4161</v>
      </c>
      <c r="K603" s="166" t="s">
        <v>4265</v>
      </c>
      <c r="L603" s="166" t="s">
        <v>4094</v>
      </c>
      <c r="M603" s="166" t="s">
        <v>4143</v>
      </c>
      <c r="N603" s="166" t="s">
        <v>4115</v>
      </c>
      <c r="O603" s="166" t="s">
        <v>4092</v>
      </c>
      <c r="P603">
        <v>2124</v>
      </c>
      <c r="Q603">
        <v>0</v>
      </c>
    </row>
    <row r="604" spans="1:25" ht="24">
      <c r="A604" t="s">
        <v>5363</v>
      </c>
      <c r="B604" t="s">
        <v>5364</v>
      </c>
      <c r="C604" t="s">
        <v>3315</v>
      </c>
      <c r="D604" s="1" t="s">
        <v>9747</v>
      </c>
      <c r="E604" s="1">
        <v>40478</v>
      </c>
      <c r="F604" t="s">
        <v>2992</v>
      </c>
      <c r="G604" t="s">
        <v>4089</v>
      </c>
      <c r="H604" t="s">
        <v>9748</v>
      </c>
      <c r="I604" t="s">
        <v>9749</v>
      </c>
      <c r="J604" s="166" t="s">
        <v>4104</v>
      </c>
      <c r="K604" s="166" t="s">
        <v>4147</v>
      </c>
      <c r="L604" s="166" t="s">
        <v>4094</v>
      </c>
      <c r="M604" s="166" t="s">
        <v>4094</v>
      </c>
      <c r="N604" s="166" t="s">
        <v>4148</v>
      </c>
      <c r="O604" s="166" t="s">
        <v>4093</v>
      </c>
      <c r="P604">
        <v>449</v>
      </c>
      <c r="Q604">
        <v>0</v>
      </c>
    </row>
    <row r="605" spans="1:25">
      <c r="A605" t="s">
        <v>5361</v>
      </c>
      <c r="B605" t="s">
        <v>5362</v>
      </c>
      <c r="C605" t="s">
        <v>3315</v>
      </c>
      <c r="D605" s="1" t="s">
        <v>9747</v>
      </c>
      <c r="E605" s="1">
        <v>40478</v>
      </c>
      <c r="F605" t="s">
        <v>2992</v>
      </c>
      <c r="G605" t="s">
        <v>4089</v>
      </c>
      <c r="H605" t="s">
        <v>9750</v>
      </c>
      <c r="I605" t="s">
        <v>9751</v>
      </c>
      <c r="J605" s="166" t="s">
        <v>4092</v>
      </c>
      <c r="K605" s="166" t="s">
        <v>4097</v>
      </c>
      <c r="L605" s="166" t="s">
        <v>4094</v>
      </c>
      <c r="M605" s="166" t="s">
        <v>4094</v>
      </c>
      <c r="N605" s="166" t="s">
        <v>4092</v>
      </c>
      <c r="O605" s="166" t="s">
        <v>4094</v>
      </c>
      <c r="P605">
        <v>222</v>
      </c>
      <c r="Q605">
        <v>0</v>
      </c>
    </row>
    <row r="606" spans="1:25" ht="48">
      <c r="A606" t="s">
        <v>3388</v>
      </c>
      <c r="B606" t="s">
        <v>3389</v>
      </c>
      <c r="C606" t="s">
        <v>3315</v>
      </c>
      <c r="D606" s="1" t="s">
        <v>3390</v>
      </c>
      <c r="E606" s="1">
        <v>40480</v>
      </c>
      <c r="F606" t="s">
        <v>2992</v>
      </c>
      <c r="G606" t="s">
        <v>4089</v>
      </c>
      <c r="H606" t="s">
        <v>3391</v>
      </c>
      <c r="I606" t="s">
        <v>3392</v>
      </c>
      <c r="J606" s="166" t="s">
        <v>4148</v>
      </c>
      <c r="K606" s="166" t="s">
        <v>4151</v>
      </c>
      <c r="L606" s="166" t="s">
        <v>4094</v>
      </c>
      <c r="M606" s="166" t="s">
        <v>4107</v>
      </c>
      <c r="N606" s="166" t="s">
        <v>4093</v>
      </c>
      <c r="O606" s="166" t="s">
        <v>4094</v>
      </c>
      <c r="P606">
        <v>657</v>
      </c>
      <c r="Q606">
        <v>127</v>
      </c>
      <c r="R606" t="s">
        <v>3393</v>
      </c>
      <c r="S606" t="s">
        <v>3394</v>
      </c>
      <c r="T606" t="s">
        <v>3395</v>
      </c>
      <c r="U606" t="s">
        <v>3396</v>
      </c>
      <c r="V606">
        <v>105</v>
      </c>
      <c r="W606">
        <v>0</v>
      </c>
      <c r="X606">
        <v>0</v>
      </c>
      <c r="Y606">
        <v>0</v>
      </c>
    </row>
    <row r="607" spans="1:25" ht="24">
      <c r="A607" t="s">
        <v>5389</v>
      </c>
      <c r="B607" t="s">
        <v>5390</v>
      </c>
      <c r="C607" t="s">
        <v>3315</v>
      </c>
      <c r="D607" s="1" t="s">
        <v>3390</v>
      </c>
      <c r="E607" s="1">
        <v>40480</v>
      </c>
      <c r="F607" t="s">
        <v>2992</v>
      </c>
      <c r="G607" t="s">
        <v>4089</v>
      </c>
      <c r="H607" t="s">
        <v>9752</v>
      </c>
      <c r="I607" t="s">
        <v>9753</v>
      </c>
      <c r="J607" s="166" t="s">
        <v>4208</v>
      </c>
      <c r="K607" s="166" t="s">
        <v>4298</v>
      </c>
      <c r="L607" s="166" t="s">
        <v>4094</v>
      </c>
      <c r="M607" s="166" t="s">
        <v>4104</v>
      </c>
      <c r="N607" s="166" t="s">
        <v>4104</v>
      </c>
      <c r="O607" s="166" t="s">
        <v>4094</v>
      </c>
      <c r="P607">
        <v>1123</v>
      </c>
      <c r="Q607">
        <v>0</v>
      </c>
    </row>
    <row r="608" spans="1:25">
      <c r="A608" t="s">
        <v>5385</v>
      </c>
      <c r="B608" t="s">
        <v>5386</v>
      </c>
      <c r="C608" t="s">
        <v>3315</v>
      </c>
      <c r="D608" s="1" t="s">
        <v>3390</v>
      </c>
      <c r="E608" s="1">
        <v>40480</v>
      </c>
      <c r="F608" t="s">
        <v>2992</v>
      </c>
      <c r="G608" t="s">
        <v>4089</v>
      </c>
      <c r="H608" t="s">
        <v>9754</v>
      </c>
      <c r="I608" t="s">
        <v>9755</v>
      </c>
      <c r="J608" s="166" t="s">
        <v>4092</v>
      </c>
      <c r="K608" s="166" t="s">
        <v>4097</v>
      </c>
      <c r="L608" s="166" t="s">
        <v>4094</v>
      </c>
      <c r="M608" s="166" t="s">
        <v>4094</v>
      </c>
      <c r="N608" s="166" t="s">
        <v>4092</v>
      </c>
      <c r="O608" s="166" t="s">
        <v>4094</v>
      </c>
      <c r="P608">
        <v>366</v>
      </c>
      <c r="Q608">
        <v>0</v>
      </c>
    </row>
    <row r="609" spans="1:17" ht="24">
      <c r="A609" t="s">
        <v>5381</v>
      </c>
      <c r="B609" t="s">
        <v>5382</v>
      </c>
      <c r="C609" t="s">
        <v>3315</v>
      </c>
      <c r="D609" s="1" t="s">
        <v>3390</v>
      </c>
      <c r="E609" s="1">
        <v>40480</v>
      </c>
      <c r="F609" t="s">
        <v>2992</v>
      </c>
      <c r="G609" t="s">
        <v>4089</v>
      </c>
      <c r="H609" t="s">
        <v>9756</v>
      </c>
      <c r="I609" t="s">
        <v>9757</v>
      </c>
      <c r="J609" s="166" t="s">
        <v>5383</v>
      </c>
      <c r="K609" s="166" t="s">
        <v>5384</v>
      </c>
      <c r="L609" s="166" t="s">
        <v>4092</v>
      </c>
      <c r="M609" s="166" t="s">
        <v>4103</v>
      </c>
      <c r="N609" s="166" t="s">
        <v>4208</v>
      </c>
      <c r="O609" s="166" t="s">
        <v>4115</v>
      </c>
      <c r="P609">
        <v>585</v>
      </c>
      <c r="Q609">
        <v>0</v>
      </c>
    </row>
    <row r="610" spans="1:17" ht="24">
      <c r="A610" t="s">
        <v>5391</v>
      </c>
      <c r="B610" t="s">
        <v>5392</v>
      </c>
      <c r="C610" t="s">
        <v>3315</v>
      </c>
      <c r="D610" s="1" t="s">
        <v>3390</v>
      </c>
      <c r="E610" s="1">
        <v>40480</v>
      </c>
      <c r="F610" t="s">
        <v>2992</v>
      </c>
      <c r="G610" t="s">
        <v>4089</v>
      </c>
      <c r="H610" t="s">
        <v>9758</v>
      </c>
      <c r="I610" t="s">
        <v>9759</v>
      </c>
      <c r="J610" s="166" t="s">
        <v>5393</v>
      </c>
      <c r="K610" s="166" t="s">
        <v>5394</v>
      </c>
      <c r="L610" s="166" t="s">
        <v>4094</v>
      </c>
      <c r="M610" s="166" t="s">
        <v>4183</v>
      </c>
      <c r="N610" s="166" t="s">
        <v>4579</v>
      </c>
      <c r="O610" s="166" t="s">
        <v>4115</v>
      </c>
      <c r="P610">
        <v>1951</v>
      </c>
      <c r="Q610">
        <v>0</v>
      </c>
    </row>
    <row r="611" spans="1:17">
      <c r="A611" t="s">
        <v>5379</v>
      </c>
      <c r="B611" t="s">
        <v>5380</v>
      </c>
      <c r="C611" t="s">
        <v>3315</v>
      </c>
      <c r="D611" s="1" t="s">
        <v>3390</v>
      </c>
      <c r="E611" s="1">
        <v>40480</v>
      </c>
      <c r="F611" t="s">
        <v>2992</v>
      </c>
      <c r="G611" t="s">
        <v>4089</v>
      </c>
      <c r="H611" t="s">
        <v>9760</v>
      </c>
      <c r="I611" t="s">
        <v>9761</v>
      </c>
      <c r="J611" s="166" t="s">
        <v>4102</v>
      </c>
      <c r="K611" s="166" t="s">
        <v>4240</v>
      </c>
      <c r="L611" s="166" t="s">
        <v>4094</v>
      </c>
      <c r="M611" s="166" t="s">
        <v>4092</v>
      </c>
      <c r="N611" s="166" t="s">
        <v>4107</v>
      </c>
      <c r="O611" s="166" t="s">
        <v>4094</v>
      </c>
      <c r="P611">
        <v>322</v>
      </c>
      <c r="Q611">
        <v>0</v>
      </c>
    </row>
    <row r="612" spans="1:17" ht="24">
      <c r="A612" t="s">
        <v>5395</v>
      </c>
      <c r="B612" t="s">
        <v>5396</v>
      </c>
      <c r="C612" t="s">
        <v>3315</v>
      </c>
      <c r="D612" s="1" t="s">
        <v>3390</v>
      </c>
      <c r="E612" s="1">
        <v>40480</v>
      </c>
      <c r="F612" t="s">
        <v>2992</v>
      </c>
      <c r="G612" t="s">
        <v>4089</v>
      </c>
      <c r="H612" t="s">
        <v>9762</v>
      </c>
      <c r="I612" t="s">
        <v>9763</v>
      </c>
      <c r="J612" s="166" t="s">
        <v>4115</v>
      </c>
      <c r="K612" s="166" t="s">
        <v>4133</v>
      </c>
      <c r="L612" s="166" t="s">
        <v>4092</v>
      </c>
      <c r="M612" s="166" t="s">
        <v>4094</v>
      </c>
      <c r="N612" s="166" t="s">
        <v>4090</v>
      </c>
      <c r="O612" s="166" t="s">
        <v>4094</v>
      </c>
      <c r="P612">
        <v>555</v>
      </c>
      <c r="Q612">
        <v>0</v>
      </c>
    </row>
    <row r="613" spans="1:17">
      <c r="A613" t="s">
        <v>5367</v>
      </c>
      <c r="B613" t="s">
        <v>5368</v>
      </c>
      <c r="C613" t="s">
        <v>3315</v>
      </c>
      <c r="D613" s="1" t="s">
        <v>3390</v>
      </c>
      <c r="E613" s="1">
        <v>40480</v>
      </c>
      <c r="F613" t="s">
        <v>2992</v>
      </c>
      <c r="G613" t="s">
        <v>4089</v>
      </c>
      <c r="H613" t="s">
        <v>9764</v>
      </c>
      <c r="I613" t="s">
        <v>9765</v>
      </c>
      <c r="J613" s="166" t="s">
        <v>4090</v>
      </c>
      <c r="K613" s="166" t="s">
        <v>4091</v>
      </c>
      <c r="L613" s="166" t="s">
        <v>4092</v>
      </c>
      <c r="M613" s="166" t="s">
        <v>4094</v>
      </c>
      <c r="N613" s="166" t="s">
        <v>4093</v>
      </c>
      <c r="O613" s="166" t="s">
        <v>4094</v>
      </c>
      <c r="P613">
        <v>404</v>
      </c>
      <c r="Q613">
        <v>0</v>
      </c>
    </row>
    <row r="614" spans="1:17" ht="24">
      <c r="A614" t="s">
        <v>5373</v>
      </c>
      <c r="B614" t="s">
        <v>5374</v>
      </c>
      <c r="C614" t="s">
        <v>3315</v>
      </c>
      <c r="D614" s="1" t="s">
        <v>3390</v>
      </c>
      <c r="E614" s="1">
        <v>40480</v>
      </c>
      <c r="F614" t="s">
        <v>2992</v>
      </c>
      <c r="G614" t="s">
        <v>4089</v>
      </c>
      <c r="H614" t="s">
        <v>9766</v>
      </c>
      <c r="I614" t="s">
        <v>9767</v>
      </c>
      <c r="J614" s="166" t="s">
        <v>5375</v>
      </c>
      <c r="K614" s="166" t="s">
        <v>5376</v>
      </c>
      <c r="L614" s="166" t="s">
        <v>4092</v>
      </c>
      <c r="M614" s="166" t="s">
        <v>4161</v>
      </c>
      <c r="N614" s="166" t="s">
        <v>4130</v>
      </c>
      <c r="O614" s="166" t="s">
        <v>4107</v>
      </c>
      <c r="P614">
        <v>994</v>
      </c>
      <c r="Q614">
        <v>0</v>
      </c>
    </row>
    <row r="615" spans="1:17">
      <c r="A615" t="s">
        <v>5369</v>
      </c>
      <c r="B615" t="s">
        <v>5370</v>
      </c>
      <c r="C615" t="s">
        <v>3315</v>
      </c>
      <c r="D615" s="1" t="s">
        <v>3390</v>
      </c>
      <c r="E615" s="1">
        <v>40480</v>
      </c>
      <c r="F615" t="s">
        <v>2992</v>
      </c>
      <c r="G615" t="s">
        <v>4089</v>
      </c>
      <c r="H615" t="s">
        <v>9768</v>
      </c>
      <c r="I615" t="s">
        <v>9769</v>
      </c>
      <c r="J615" s="166" t="s">
        <v>4093</v>
      </c>
      <c r="K615" s="166" t="s">
        <v>4136</v>
      </c>
      <c r="L615" s="166" t="s">
        <v>4094</v>
      </c>
      <c r="M615" s="166" t="s">
        <v>4092</v>
      </c>
      <c r="N615" s="166" t="s">
        <v>4092</v>
      </c>
      <c r="O615" s="166" t="s">
        <v>4094</v>
      </c>
      <c r="P615">
        <v>608</v>
      </c>
      <c r="Q615">
        <v>0</v>
      </c>
    </row>
    <row r="616" spans="1:17" ht="24">
      <c r="A616" t="s">
        <v>5365</v>
      </c>
      <c r="B616" t="s">
        <v>5366</v>
      </c>
      <c r="C616" t="s">
        <v>3315</v>
      </c>
      <c r="D616" s="1" t="s">
        <v>3390</v>
      </c>
      <c r="E616" s="1">
        <v>40480</v>
      </c>
      <c r="F616" t="s">
        <v>2992</v>
      </c>
      <c r="G616" t="s">
        <v>4089</v>
      </c>
      <c r="H616" t="s">
        <v>9770</v>
      </c>
      <c r="I616" t="s">
        <v>9771</v>
      </c>
      <c r="J616" s="166" t="s">
        <v>4115</v>
      </c>
      <c r="K616" s="166" t="s">
        <v>4133</v>
      </c>
      <c r="L616" s="166" t="s">
        <v>4094</v>
      </c>
      <c r="M616" s="166" t="s">
        <v>4093</v>
      </c>
      <c r="N616" s="166" t="s">
        <v>4093</v>
      </c>
      <c r="O616" s="166" t="s">
        <v>4094</v>
      </c>
      <c r="P616">
        <v>194</v>
      </c>
      <c r="Q616">
        <v>0</v>
      </c>
    </row>
    <row r="617" spans="1:17">
      <c r="A617" t="s">
        <v>5377</v>
      </c>
      <c r="B617" t="s">
        <v>5378</v>
      </c>
      <c r="C617" t="s">
        <v>3315</v>
      </c>
      <c r="D617" s="1" t="s">
        <v>3390</v>
      </c>
      <c r="E617" s="1">
        <v>40480</v>
      </c>
      <c r="F617" t="s">
        <v>2992</v>
      </c>
      <c r="G617" t="s">
        <v>4089</v>
      </c>
      <c r="H617" t="s">
        <v>9772</v>
      </c>
      <c r="I617" t="s">
        <v>9773</v>
      </c>
      <c r="J617" s="166" t="s">
        <v>4107</v>
      </c>
      <c r="K617" s="166" t="s">
        <v>4108</v>
      </c>
      <c r="L617" s="166" t="s">
        <v>4094</v>
      </c>
      <c r="M617" s="166" t="s">
        <v>4090</v>
      </c>
      <c r="N617" s="166" t="s">
        <v>4092</v>
      </c>
      <c r="O617" s="166" t="s">
        <v>4092</v>
      </c>
      <c r="P617">
        <v>668</v>
      </c>
      <c r="Q617">
        <v>0</v>
      </c>
    </row>
    <row r="618" spans="1:17">
      <c r="A618" t="s">
        <v>5371</v>
      </c>
      <c r="B618" t="s">
        <v>5372</v>
      </c>
      <c r="C618" t="s">
        <v>3315</v>
      </c>
      <c r="D618" s="1" t="s">
        <v>3390</v>
      </c>
      <c r="E618" s="1">
        <v>40480</v>
      </c>
      <c r="F618" t="s">
        <v>2992</v>
      </c>
      <c r="G618" t="s">
        <v>4089</v>
      </c>
      <c r="H618" t="s">
        <v>9774</v>
      </c>
      <c r="I618" t="s">
        <v>9775</v>
      </c>
      <c r="J618" s="166" t="s">
        <v>4093</v>
      </c>
      <c r="K618" s="166" t="s">
        <v>4136</v>
      </c>
      <c r="L618" s="166" t="s">
        <v>4094</v>
      </c>
      <c r="M618" s="166" t="s">
        <v>4092</v>
      </c>
      <c r="N618" s="166" t="s">
        <v>4092</v>
      </c>
      <c r="O618" s="166" t="s">
        <v>4094</v>
      </c>
      <c r="P618">
        <v>403</v>
      </c>
      <c r="Q618">
        <v>0</v>
      </c>
    </row>
    <row r="619" spans="1:17">
      <c r="A619" t="s">
        <v>5387</v>
      </c>
      <c r="B619" t="s">
        <v>5388</v>
      </c>
      <c r="C619" t="s">
        <v>3315</v>
      </c>
      <c r="D619" s="1" t="s">
        <v>3390</v>
      </c>
      <c r="E619" s="1">
        <v>40480</v>
      </c>
      <c r="F619" t="s">
        <v>2992</v>
      </c>
      <c r="G619" t="s">
        <v>4089</v>
      </c>
      <c r="H619" t="s">
        <v>9776</v>
      </c>
      <c r="I619" t="s">
        <v>9777</v>
      </c>
      <c r="J619" s="166" t="s">
        <v>4148</v>
      </c>
      <c r="K619" s="166" t="s">
        <v>4151</v>
      </c>
      <c r="L619" s="166" t="s">
        <v>4094</v>
      </c>
      <c r="M619" s="166" t="s">
        <v>4115</v>
      </c>
      <c r="N619" s="166" t="s">
        <v>4090</v>
      </c>
      <c r="O619" s="166" t="s">
        <v>4094</v>
      </c>
      <c r="P619">
        <v>354</v>
      </c>
      <c r="Q619">
        <v>0</v>
      </c>
    </row>
    <row r="620" spans="1:17">
      <c r="A620" t="s">
        <v>5399</v>
      </c>
      <c r="B620" t="s">
        <v>5400</v>
      </c>
      <c r="C620" t="s">
        <v>3315</v>
      </c>
      <c r="D620" s="1" t="s">
        <v>9778</v>
      </c>
      <c r="E620" s="1">
        <v>40484</v>
      </c>
      <c r="F620" t="s">
        <v>2992</v>
      </c>
      <c r="G620" t="s">
        <v>4089</v>
      </c>
      <c r="H620" t="s">
        <v>9779</v>
      </c>
      <c r="I620" t="s">
        <v>9780</v>
      </c>
      <c r="J620" s="166" t="s">
        <v>4090</v>
      </c>
      <c r="K620" s="166" t="s">
        <v>4091</v>
      </c>
      <c r="L620" s="166" t="s">
        <v>4094</v>
      </c>
      <c r="M620" s="166" t="s">
        <v>4093</v>
      </c>
      <c r="N620" s="166" t="s">
        <v>4092</v>
      </c>
      <c r="O620" s="166" t="s">
        <v>4094</v>
      </c>
      <c r="P620">
        <v>602</v>
      </c>
      <c r="Q620">
        <v>0</v>
      </c>
    </row>
    <row r="621" spans="1:17" ht="24">
      <c r="A621" t="s">
        <v>5397</v>
      </c>
      <c r="B621" t="s">
        <v>5398</v>
      </c>
      <c r="C621" t="s">
        <v>3315</v>
      </c>
      <c r="D621" s="1" t="s">
        <v>9778</v>
      </c>
      <c r="E621" s="1">
        <v>40484</v>
      </c>
      <c r="F621" t="s">
        <v>2992</v>
      </c>
      <c r="G621" t="s">
        <v>4089</v>
      </c>
      <c r="H621" t="s">
        <v>9781</v>
      </c>
      <c r="I621" t="s">
        <v>9782</v>
      </c>
      <c r="J621" s="166" t="s">
        <v>4115</v>
      </c>
      <c r="K621" s="166" t="s">
        <v>4133</v>
      </c>
      <c r="L621" s="166" t="s">
        <v>4094</v>
      </c>
      <c r="M621" s="166" t="s">
        <v>4090</v>
      </c>
      <c r="N621" s="166" t="s">
        <v>4092</v>
      </c>
      <c r="O621" s="166" t="s">
        <v>4094</v>
      </c>
      <c r="P621">
        <v>367</v>
      </c>
      <c r="Q621">
        <v>0</v>
      </c>
    </row>
    <row r="622" spans="1:17" ht="24">
      <c r="A622" t="s">
        <v>5401</v>
      </c>
      <c r="B622" t="s">
        <v>5402</v>
      </c>
      <c r="C622" t="s">
        <v>3315</v>
      </c>
      <c r="D622" s="1" t="s">
        <v>9778</v>
      </c>
      <c r="E622" s="1">
        <v>40484</v>
      </c>
      <c r="F622" t="s">
        <v>2992</v>
      </c>
      <c r="G622" t="s">
        <v>4089</v>
      </c>
      <c r="H622" t="s">
        <v>9783</v>
      </c>
      <c r="I622" t="s">
        <v>9784</v>
      </c>
      <c r="J622" s="166" t="s">
        <v>4092</v>
      </c>
      <c r="K622" s="166" t="s">
        <v>4097</v>
      </c>
      <c r="L622" s="166" t="s">
        <v>4094</v>
      </c>
      <c r="M622" s="166" t="s">
        <v>4092</v>
      </c>
      <c r="N622" s="166" t="s">
        <v>4094</v>
      </c>
      <c r="O622" s="166" t="s">
        <v>4094</v>
      </c>
      <c r="P622">
        <v>306</v>
      </c>
      <c r="Q622">
        <v>0</v>
      </c>
    </row>
    <row r="623" spans="1:17" ht="24">
      <c r="A623" t="s">
        <v>5405</v>
      </c>
      <c r="B623" t="s">
        <v>5406</v>
      </c>
      <c r="C623" t="s">
        <v>3315</v>
      </c>
      <c r="D623" s="1" t="s">
        <v>3398</v>
      </c>
      <c r="E623" s="1">
        <v>40485</v>
      </c>
      <c r="F623" t="s">
        <v>2992</v>
      </c>
      <c r="G623" t="s">
        <v>4089</v>
      </c>
      <c r="H623" t="s">
        <v>9785</v>
      </c>
      <c r="I623" t="s">
        <v>9786</v>
      </c>
      <c r="J623" s="166" t="s">
        <v>4093</v>
      </c>
      <c r="K623" s="166" t="s">
        <v>4136</v>
      </c>
      <c r="L623" s="166" t="s">
        <v>4094</v>
      </c>
      <c r="M623" s="166" t="s">
        <v>4094</v>
      </c>
      <c r="N623" s="166" t="s">
        <v>4092</v>
      </c>
      <c r="O623" s="166" t="s">
        <v>4092</v>
      </c>
      <c r="P623">
        <v>461</v>
      </c>
      <c r="Q623">
        <v>0</v>
      </c>
    </row>
    <row r="624" spans="1:17">
      <c r="A624" t="s">
        <v>5403</v>
      </c>
      <c r="B624" t="s">
        <v>5404</v>
      </c>
      <c r="C624" t="s">
        <v>3315</v>
      </c>
      <c r="D624" s="1" t="s">
        <v>3398</v>
      </c>
      <c r="E624" s="1">
        <v>40485</v>
      </c>
      <c r="F624" t="s">
        <v>2992</v>
      </c>
      <c r="G624" t="s">
        <v>4089</v>
      </c>
      <c r="H624" t="s">
        <v>9787</v>
      </c>
      <c r="I624" t="s">
        <v>9788</v>
      </c>
      <c r="J624" s="166" t="s">
        <v>4143</v>
      </c>
      <c r="K624" s="166" t="s">
        <v>4144</v>
      </c>
      <c r="L624" s="166" t="s">
        <v>4094</v>
      </c>
      <c r="M624" s="166" t="s">
        <v>4115</v>
      </c>
      <c r="N624" s="166" t="s">
        <v>4090</v>
      </c>
      <c r="O624" s="166" t="s">
        <v>4092</v>
      </c>
      <c r="P624">
        <v>597</v>
      </c>
      <c r="Q624">
        <v>0</v>
      </c>
    </row>
    <row r="625" spans="1:26" ht="48">
      <c r="A625" t="s">
        <v>1843</v>
      </c>
      <c r="B625" t="s">
        <v>3397</v>
      </c>
      <c r="C625" t="s">
        <v>3315</v>
      </c>
      <c r="D625" s="1" t="s">
        <v>3398</v>
      </c>
      <c r="E625" s="1">
        <v>40485</v>
      </c>
      <c r="F625" t="s">
        <v>2992</v>
      </c>
      <c r="G625" t="s">
        <v>4089</v>
      </c>
      <c r="H625" t="s">
        <v>3399</v>
      </c>
      <c r="I625" t="s">
        <v>3400</v>
      </c>
      <c r="J625" s="166" t="s">
        <v>4148</v>
      </c>
      <c r="K625" s="166" t="s">
        <v>4151</v>
      </c>
      <c r="L625" s="166" t="s">
        <v>4094</v>
      </c>
      <c r="M625" s="166" t="s">
        <v>4092</v>
      </c>
      <c r="N625" s="166" t="s">
        <v>4115</v>
      </c>
      <c r="O625" s="166" t="s">
        <v>4093</v>
      </c>
      <c r="P625">
        <v>909</v>
      </c>
      <c r="Q625">
        <v>289</v>
      </c>
      <c r="R625" t="s">
        <v>1843</v>
      </c>
      <c r="S625" t="s">
        <v>3401</v>
      </c>
      <c r="T625" t="s">
        <v>3402</v>
      </c>
      <c r="U625" t="s">
        <v>3403</v>
      </c>
      <c r="V625">
        <v>144</v>
      </c>
      <c r="W625">
        <v>2</v>
      </c>
      <c r="X625">
        <v>2</v>
      </c>
      <c r="Y625">
        <v>0</v>
      </c>
      <c r="Z625">
        <v>5</v>
      </c>
    </row>
    <row r="626" spans="1:26">
      <c r="A626" t="s">
        <v>5413</v>
      </c>
      <c r="B626" t="s">
        <v>5414</v>
      </c>
      <c r="C626" t="s">
        <v>3315</v>
      </c>
      <c r="D626" s="1" t="s">
        <v>9789</v>
      </c>
      <c r="E626" s="1">
        <v>40486</v>
      </c>
      <c r="F626" t="s">
        <v>2992</v>
      </c>
      <c r="G626" t="s">
        <v>4089</v>
      </c>
      <c r="H626" t="s">
        <v>9790</v>
      </c>
      <c r="I626" t="s">
        <v>9791</v>
      </c>
      <c r="J626" s="166" t="s">
        <v>4107</v>
      </c>
      <c r="K626" s="166" t="s">
        <v>4108</v>
      </c>
      <c r="L626" s="166" t="s">
        <v>4094</v>
      </c>
      <c r="M626" s="166" t="s">
        <v>4094</v>
      </c>
      <c r="N626" s="166" t="s">
        <v>4107</v>
      </c>
      <c r="O626" s="166" t="s">
        <v>4094</v>
      </c>
      <c r="P626">
        <v>1502</v>
      </c>
      <c r="Q626">
        <v>0</v>
      </c>
    </row>
    <row r="627" spans="1:26">
      <c r="A627" t="s">
        <v>5409</v>
      </c>
      <c r="B627" t="s">
        <v>5410</v>
      </c>
      <c r="C627" t="s">
        <v>3315</v>
      </c>
      <c r="D627" s="1" t="s">
        <v>9789</v>
      </c>
      <c r="E627" s="1">
        <v>40486</v>
      </c>
      <c r="F627" t="s">
        <v>2992</v>
      </c>
      <c r="G627" t="s">
        <v>4089</v>
      </c>
      <c r="H627" t="s">
        <v>9792</v>
      </c>
      <c r="I627" t="s">
        <v>9793</v>
      </c>
      <c r="J627" s="166" t="s">
        <v>4115</v>
      </c>
      <c r="K627" s="166" t="s">
        <v>4133</v>
      </c>
      <c r="L627" s="166" t="s">
        <v>4094</v>
      </c>
      <c r="M627" s="166" t="s">
        <v>4093</v>
      </c>
      <c r="N627" s="166" t="s">
        <v>4093</v>
      </c>
      <c r="O627" s="166" t="s">
        <v>4094</v>
      </c>
      <c r="P627">
        <v>56919</v>
      </c>
      <c r="Q627">
        <v>0</v>
      </c>
    </row>
    <row r="628" spans="1:26">
      <c r="A628" t="s">
        <v>5411</v>
      </c>
      <c r="B628" t="s">
        <v>5412</v>
      </c>
      <c r="C628" t="s">
        <v>3315</v>
      </c>
      <c r="D628" s="1" t="s">
        <v>9789</v>
      </c>
      <c r="E628" s="1">
        <v>40486</v>
      </c>
      <c r="F628" t="s">
        <v>2992</v>
      </c>
      <c r="G628" t="s">
        <v>4089</v>
      </c>
      <c r="H628" t="s">
        <v>9794</v>
      </c>
      <c r="I628" t="s">
        <v>9795</v>
      </c>
      <c r="J628" s="166" t="s">
        <v>4143</v>
      </c>
      <c r="K628" s="166" t="s">
        <v>4144</v>
      </c>
      <c r="L628" s="166" t="s">
        <v>4094</v>
      </c>
      <c r="M628" s="166" t="s">
        <v>4115</v>
      </c>
      <c r="N628" s="166" t="s">
        <v>4115</v>
      </c>
      <c r="O628" s="166" t="s">
        <v>4094</v>
      </c>
      <c r="P628">
        <v>431</v>
      </c>
      <c r="Q628">
        <v>0</v>
      </c>
    </row>
    <row r="629" spans="1:26" ht="24">
      <c r="A629" t="s">
        <v>5407</v>
      </c>
      <c r="B629" t="s">
        <v>5408</v>
      </c>
      <c r="C629" t="s">
        <v>3315</v>
      </c>
      <c r="D629" s="1" t="s">
        <v>9789</v>
      </c>
      <c r="E629" s="1">
        <v>40486</v>
      </c>
      <c r="F629" t="s">
        <v>2992</v>
      </c>
      <c r="G629" t="s">
        <v>4089</v>
      </c>
      <c r="H629" t="s">
        <v>9796</v>
      </c>
      <c r="I629" t="s">
        <v>9797</v>
      </c>
      <c r="J629" s="166" t="s">
        <v>4090</v>
      </c>
      <c r="K629" s="166" t="s">
        <v>4091</v>
      </c>
      <c r="L629" s="166" t="s">
        <v>4094</v>
      </c>
      <c r="M629" s="166" t="s">
        <v>4093</v>
      </c>
      <c r="N629" s="166" t="s">
        <v>4092</v>
      </c>
      <c r="O629" s="166" t="s">
        <v>4094</v>
      </c>
      <c r="P629">
        <v>440</v>
      </c>
      <c r="Q629">
        <v>0</v>
      </c>
    </row>
    <row r="630" spans="1:26">
      <c r="A630" t="s">
        <v>5419</v>
      </c>
      <c r="B630" t="s">
        <v>5420</v>
      </c>
      <c r="C630" t="s">
        <v>3315</v>
      </c>
      <c r="D630" s="1" t="s">
        <v>9798</v>
      </c>
      <c r="E630" s="1">
        <v>40490</v>
      </c>
      <c r="F630" t="s">
        <v>2992</v>
      </c>
      <c r="G630" t="s">
        <v>4089</v>
      </c>
      <c r="H630" t="s">
        <v>9799</v>
      </c>
      <c r="I630" t="s">
        <v>9800</v>
      </c>
      <c r="J630" s="166" t="s">
        <v>4115</v>
      </c>
      <c r="K630" s="166" t="s">
        <v>4133</v>
      </c>
      <c r="L630" s="166" t="s">
        <v>4092</v>
      </c>
      <c r="M630" s="166" t="s">
        <v>4094</v>
      </c>
      <c r="N630" s="166" t="s">
        <v>4092</v>
      </c>
      <c r="O630" s="166" t="s">
        <v>4093</v>
      </c>
      <c r="P630">
        <v>283</v>
      </c>
      <c r="Q630">
        <v>0</v>
      </c>
    </row>
    <row r="631" spans="1:26">
      <c r="A631" t="s">
        <v>5415</v>
      </c>
      <c r="B631" t="s">
        <v>5416</v>
      </c>
      <c r="C631" t="s">
        <v>3315</v>
      </c>
      <c r="D631" s="1" t="s">
        <v>9798</v>
      </c>
      <c r="E631" s="1">
        <v>40490</v>
      </c>
      <c r="F631" t="s">
        <v>2992</v>
      </c>
      <c r="G631" t="s">
        <v>4089</v>
      </c>
      <c r="H631" t="s">
        <v>9801</v>
      </c>
      <c r="I631" t="s">
        <v>9802</v>
      </c>
      <c r="J631" s="166" t="s">
        <v>4092</v>
      </c>
      <c r="K631" s="166" t="s">
        <v>4097</v>
      </c>
      <c r="L631" s="166" t="s">
        <v>4094</v>
      </c>
      <c r="M631" s="166" t="s">
        <v>4092</v>
      </c>
      <c r="N631" s="166" t="s">
        <v>4094</v>
      </c>
      <c r="O631" s="166" t="s">
        <v>4094</v>
      </c>
      <c r="P631">
        <v>426</v>
      </c>
      <c r="Q631">
        <v>0</v>
      </c>
    </row>
    <row r="632" spans="1:26" ht="24">
      <c r="A632" t="s">
        <v>5417</v>
      </c>
      <c r="B632" t="s">
        <v>5418</v>
      </c>
      <c r="C632" t="s">
        <v>3315</v>
      </c>
      <c r="D632" s="1" t="s">
        <v>9798</v>
      </c>
      <c r="E632" s="1">
        <v>40490</v>
      </c>
      <c r="F632" t="s">
        <v>2992</v>
      </c>
      <c r="G632" t="s">
        <v>4089</v>
      </c>
      <c r="H632" t="s">
        <v>9803</v>
      </c>
      <c r="I632" t="s">
        <v>9804</v>
      </c>
      <c r="J632" s="166" t="s">
        <v>4094</v>
      </c>
      <c r="K632" s="166" t="s">
        <v>4158</v>
      </c>
      <c r="L632" s="166" t="s">
        <v>4094</v>
      </c>
      <c r="M632" s="166" t="s">
        <v>4094</v>
      </c>
      <c r="N632" s="166" t="s">
        <v>4094</v>
      </c>
      <c r="O632" s="166" t="s">
        <v>4094</v>
      </c>
      <c r="P632">
        <v>719</v>
      </c>
      <c r="Q632">
        <v>0</v>
      </c>
    </row>
    <row r="633" spans="1:26" ht="24">
      <c r="A633" t="s">
        <v>5421</v>
      </c>
      <c r="B633" t="s">
        <v>5422</v>
      </c>
      <c r="C633" t="s">
        <v>3315</v>
      </c>
      <c r="D633" s="1" t="s">
        <v>9798</v>
      </c>
      <c r="E633" s="1">
        <v>40490</v>
      </c>
      <c r="F633" t="s">
        <v>2992</v>
      </c>
      <c r="G633" t="s">
        <v>4089</v>
      </c>
      <c r="H633" t="s">
        <v>9805</v>
      </c>
      <c r="I633" t="s">
        <v>9806</v>
      </c>
      <c r="J633" s="166" t="s">
        <v>4107</v>
      </c>
      <c r="K633" s="166" t="s">
        <v>4108</v>
      </c>
      <c r="L633" s="166" t="s">
        <v>4094</v>
      </c>
      <c r="M633" s="166" t="s">
        <v>4090</v>
      </c>
      <c r="N633" s="166" t="s">
        <v>4092</v>
      </c>
      <c r="O633" s="166" t="s">
        <v>4092</v>
      </c>
      <c r="P633">
        <v>624</v>
      </c>
      <c r="Q633">
        <v>0</v>
      </c>
    </row>
    <row r="634" spans="1:26" ht="24">
      <c r="A634" t="s">
        <v>5429</v>
      </c>
      <c r="B634" t="s">
        <v>5430</v>
      </c>
      <c r="C634" t="s">
        <v>3315</v>
      </c>
      <c r="D634" s="1" t="s">
        <v>9807</v>
      </c>
      <c r="E634" s="1">
        <v>40492</v>
      </c>
      <c r="F634" t="s">
        <v>2992</v>
      </c>
      <c r="G634" t="s">
        <v>4089</v>
      </c>
      <c r="H634" t="s">
        <v>9808</v>
      </c>
      <c r="I634" t="s">
        <v>9809</v>
      </c>
      <c r="J634" s="166" t="s">
        <v>4115</v>
      </c>
      <c r="K634" s="166" t="s">
        <v>4133</v>
      </c>
      <c r="L634" s="166" t="s">
        <v>4094</v>
      </c>
      <c r="M634" s="166" t="s">
        <v>4093</v>
      </c>
      <c r="N634" s="166" t="s">
        <v>4093</v>
      </c>
      <c r="O634" s="166" t="s">
        <v>4094</v>
      </c>
      <c r="P634">
        <v>806</v>
      </c>
      <c r="Q634">
        <v>0</v>
      </c>
    </row>
    <row r="635" spans="1:26" ht="24">
      <c r="A635" t="s">
        <v>5427</v>
      </c>
      <c r="B635" t="s">
        <v>5428</v>
      </c>
      <c r="C635" t="s">
        <v>3315</v>
      </c>
      <c r="D635" s="1" t="s">
        <v>9807</v>
      </c>
      <c r="E635" s="1">
        <v>40492</v>
      </c>
      <c r="F635" t="s">
        <v>2992</v>
      </c>
      <c r="G635" t="s">
        <v>4089</v>
      </c>
      <c r="H635" t="s">
        <v>9810</v>
      </c>
      <c r="I635" t="s">
        <v>9811</v>
      </c>
      <c r="J635" s="166" t="s">
        <v>4143</v>
      </c>
      <c r="K635" s="166" t="s">
        <v>4144</v>
      </c>
      <c r="L635" s="166" t="s">
        <v>4094</v>
      </c>
      <c r="M635" s="166" t="s">
        <v>4093</v>
      </c>
      <c r="N635" s="166" t="s">
        <v>4107</v>
      </c>
      <c r="O635" s="166" t="s">
        <v>4092</v>
      </c>
      <c r="P635">
        <v>252</v>
      </c>
      <c r="Q635">
        <v>0</v>
      </c>
    </row>
    <row r="636" spans="1:26">
      <c r="A636" t="s">
        <v>5437</v>
      </c>
      <c r="B636" t="s">
        <v>5438</v>
      </c>
      <c r="C636" t="s">
        <v>3315</v>
      </c>
      <c r="D636" s="1" t="s">
        <v>9807</v>
      </c>
      <c r="E636" s="1">
        <v>40492</v>
      </c>
      <c r="F636" t="s">
        <v>2992</v>
      </c>
      <c r="G636" t="s">
        <v>4089</v>
      </c>
      <c r="H636" t="s">
        <v>9812</v>
      </c>
      <c r="I636" t="s">
        <v>9813</v>
      </c>
      <c r="J636" s="166" t="s">
        <v>4143</v>
      </c>
      <c r="K636" s="166" t="s">
        <v>4144</v>
      </c>
      <c r="L636" s="166" t="s">
        <v>4094</v>
      </c>
      <c r="M636" s="166" t="s">
        <v>4115</v>
      </c>
      <c r="N636" s="166" t="s">
        <v>4115</v>
      </c>
      <c r="O636" s="166" t="s">
        <v>4094</v>
      </c>
      <c r="P636">
        <v>698</v>
      </c>
      <c r="Q636">
        <v>0</v>
      </c>
    </row>
    <row r="637" spans="1:26">
      <c r="A637" t="s">
        <v>5423</v>
      </c>
      <c r="B637" t="s">
        <v>5424</v>
      </c>
      <c r="C637" t="s">
        <v>3315</v>
      </c>
      <c r="D637" s="1" t="s">
        <v>9807</v>
      </c>
      <c r="E637" s="1">
        <v>40492</v>
      </c>
      <c r="F637" t="s">
        <v>2992</v>
      </c>
      <c r="G637" t="s">
        <v>4089</v>
      </c>
      <c r="H637" t="s">
        <v>9814</v>
      </c>
      <c r="I637" t="s">
        <v>9815</v>
      </c>
      <c r="J637" s="166" t="s">
        <v>4107</v>
      </c>
      <c r="K637" s="166" t="s">
        <v>4108</v>
      </c>
      <c r="L637" s="166" t="s">
        <v>4094</v>
      </c>
      <c r="M637" s="166" t="s">
        <v>4090</v>
      </c>
      <c r="N637" s="166" t="s">
        <v>4093</v>
      </c>
      <c r="O637" s="166" t="s">
        <v>4094</v>
      </c>
      <c r="P637">
        <v>386</v>
      </c>
      <c r="Q637">
        <v>0</v>
      </c>
    </row>
    <row r="638" spans="1:26">
      <c r="A638" t="s">
        <v>5425</v>
      </c>
      <c r="B638" t="s">
        <v>5426</v>
      </c>
      <c r="C638" t="s">
        <v>3315</v>
      </c>
      <c r="D638" s="1" t="s">
        <v>9807</v>
      </c>
      <c r="E638" s="1">
        <v>40492</v>
      </c>
      <c r="F638" t="s">
        <v>2992</v>
      </c>
      <c r="G638" t="s">
        <v>4089</v>
      </c>
      <c r="H638" t="s">
        <v>9816</v>
      </c>
      <c r="I638" t="s">
        <v>9817</v>
      </c>
      <c r="J638" s="166" t="s">
        <v>4161</v>
      </c>
      <c r="K638" s="166" t="s">
        <v>4265</v>
      </c>
      <c r="L638" s="166" t="s">
        <v>4094</v>
      </c>
      <c r="M638" s="166" t="s">
        <v>4148</v>
      </c>
      <c r="N638" s="166" t="s">
        <v>4107</v>
      </c>
      <c r="O638" s="166" t="s">
        <v>4092</v>
      </c>
      <c r="P638">
        <v>1553</v>
      </c>
      <c r="Q638">
        <v>0</v>
      </c>
    </row>
    <row r="639" spans="1:26" ht="24">
      <c r="A639" t="s">
        <v>5431</v>
      </c>
      <c r="B639" t="s">
        <v>5432</v>
      </c>
      <c r="C639" t="s">
        <v>3315</v>
      </c>
      <c r="D639" s="1" t="s">
        <v>9807</v>
      </c>
      <c r="E639" s="1">
        <v>40492</v>
      </c>
      <c r="F639" t="s">
        <v>2992</v>
      </c>
      <c r="G639" t="s">
        <v>4089</v>
      </c>
      <c r="H639" t="s">
        <v>9818</v>
      </c>
      <c r="I639" t="s">
        <v>9819</v>
      </c>
      <c r="J639" s="166" t="s">
        <v>4115</v>
      </c>
      <c r="K639" s="166" t="s">
        <v>4133</v>
      </c>
      <c r="L639" s="166" t="s">
        <v>4094</v>
      </c>
      <c r="M639" s="166" t="s">
        <v>4115</v>
      </c>
      <c r="N639" s="166" t="s">
        <v>4094</v>
      </c>
      <c r="O639" s="166" t="s">
        <v>4094</v>
      </c>
      <c r="P639">
        <v>223</v>
      </c>
      <c r="Q639">
        <v>0</v>
      </c>
    </row>
    <row r="640" spans="1:26">
      <c r="A640" t="s">
        <v>5433</v>
      </c>
      <c r="B640" t="s">
        <v>5434</v>
      </c>
      <c r="C640" t="s">
        <v>3315</v>
      </c>
      <c r="D640" s="1" t="s">
        <v>9807</v>
      </c>
      <c r="E640" s="1">
        <v>40492</v>
      </c>
      <c r="F640" t="s">
        <v>2992</v>
      </c>
      <c r="G640" t="s">
        <v>4089</v>
      </c>
      <c r="H640" t="s">
        <v>9820</v>
      </c>
      <c r="I640" t="s">
        <v>9821</v>
      </c>
      <c r="J640" s="166" t="s">
        <v>4093</v>
      </c>
      <c r="K640" s="166" t="s">
        <v>4136</v>
      </c>
      <c r="L640" s="166" t="s">
        <v>4094</v>
      </c>
      <c r="M640" s="166" t="s">
        <v>4094</v>
      </c>
      <c r="N640" s="166" t="s">
        <v>4093</v>
      </c>
      <c r="O640" s="166" t="s">
        <v>4094</v>
      </c>
      <c r="P640">
        <v>309</v>
      </c>
      <c r="Q640">
        <v>0</v>
      </c>
    </row>
    <row r="641" spans="1:25" ht="24">
      <c r="A641" t="s">
        <v>5435</v>
      </c>
      <c r="B641" t="s">
        <v>5436</v>
      </c>
      <c r="C641" t="s">
        <v>3315</v>
      </c>
      <c r="D641" s="1" t="s">
        <v>9807</v>
      </c>
      <c r="E641" s="1">
        <v>40492</v>
      </c>
      <c r="F641" t="s">
        <v>2992</v>
      </c>
      <c r="G641" t="s">
        <v>4089</v>
      </c>
      <c r="H641" t="s">
        <v>9822</v>
      </c>
      <c r="I641" t="s">
        <v>9823</v>
      </c>
      <c r="J641" s="166" t="s">
        <v>4115</v>
      </c>
      <c r="K641" s="166" t="s">
        <v>4133</v>
      </c>
      <c r="L641" s="166" t="s">
        <v>4094</v>
      </c>
      <c r="M641" s="166" t="s">
        <v>4090</v>
      </c>
      <c r="N641" s="166" t="s">
        <v>4092</v>
      </c>
      <c r="O641" s="166" t="s">
        <v>4094</v>
      </c>
      <c r="P641">
        <v>682</v>
      </c>
      <c r="Q641">
        <v>0</v>
      </c>
    </row>
    <row r="642" spans="1:25" ht="24">
      <c r="A642" t="s">
        <v>5439</v>
      </c>
      <c r="B642" t="s">
        <v>5440</v>
      </c>
      <c r="C642" t="s">
        <v>3315</v>
      </c>
      <c r="D642" s="1" t="s">
        <v>9807</v>
      </c>
      <c r="E642" s="1">
        <v>40492</v>
      </c>
      <c r="F642" t="s">
        <v>2992</v>
      </c>
      <c r="G642" t="s">
        <v>4089</v>
      </c>
      <c r="H642" t="s">
        <v>9824</v>
      </c>
      <c r="I642" t="s">
        <v>9825</v>
      </c>
      <c r="J642" s="166" t="s">
        <v>4208</v>
      </c>
      <c r="K642" s="166" t="s">
        <v>4298</v>
      </c>
      <c r="L642" s="166" t="s">
        <v>4094</v>
      </c>
      <c r="M642" s="166" t="s">
        <v>4102</v>
      </c>
      <c r="N642" s="166" t="s">
        <v>4104</v>
      </c>
      <c r="O642" s="166" t="s">
        <v>4090</v>
      </c>
      <c r="P642">
        <v>1025</v>
      </c>
      <c r="Q642">
        <v>0</v>
      </c>
    </row>
    <row r="643" spans="1:25" ht="24">
      <c r="A643" t="s">
        <v>5447</v>
      </c>
      <c r="B643" t="s">
        <v>5448</v>
      </c>
      <c r="C643" t="s">
        <v>3315</v>
      </c>
      <c r="D643" s="1" t="s">
        <v>9826</v>
      </c>
      <c r="E643" s="1">
        <v>40493</v>
      </c>
      <c r="F643" t="s">
        <v>2992</v>
      </c>
      <c r="G643" t="s">
        <v>4089</v>
      </c>
      <c r="H643" t="s">
        <v>9827</v>
      </c>
      <c r="I643" t="s">
        <v>9828</v>
      </c>
      <c r="J643" s="166" t="s">
        <v>4718</v>
      </c>
      <c r="K643" s="166" t="s">
        <v>5354</v>
      </c>
      <c r="L643" s="166" t="s">
        <v>4092</v>
      </c>
      <c r="M643" s="166" t="s">
        <v>4176</v>
      </c>
      <c r="N643" s="166" t="s">
        <v>4104</v>
      </c>
      <c r="O643" s="166" t="s">
        <v>4090</v>
      </c>
      <c r="P643">
        <v>933</v>
      </c>
      <c r="Q643">
        <v>0</v>
      </c>
    </row>
    <row r="644" spans="1:25" ht="36">
      <c r="A644" t="s">
        <v>5441</v>
      </c>
      <c r="B644" t="s">
        <v>5442</v>
      </c>
      <c r="C644" t="s">
        <v>3315</v>
      </c>
      <c r="D644" s="1" t="s">
        <v>9826</v>
      </c>
      <c r="E644" s="1">
        <v>40493</v>
      </c>
      <c r="F644" t="s">
        <v>2992</v>
      </c>
      <c r="G644" t="s">
        <v>4089</v>
      </c>
      <c r="H644" t="s">
        <v>9829</v>
      </c>
      <c r="I644" t="s">
        <v>9830</v>
      </c>
      <c r="J644" s="166" t="s">
        <v>4115</v>
      </c>
      <c r="K644" s="166" t="s">
        <v>4133</v>
      </c>
      <c r="L644" s="166" t="s">
        <v>4092</v>
      </c>
      <c r="M644" s="166" t="s">
        <v>4092</v>
      </c>
      <c r="N644" s="166" t="s">
        <v>4093</v>
      </c>
      <c r="O644" s="166" t="s">
        <v>4094</v>
      </c>
      <c r="P644">
        <v>516</v>
      </c>
      <c r="Q644">
        <v>0</v>
      </c>
    </row>
    <row r="645" spans="1:25" ht="24">
      <c r="A645" t="s">
        <v>5445</v>
      </c>
      <c r="B645" t="s">
        <v>5446</v>
      </c>
      <c r="C645" t="s">
        <v>3315</v>
      </c>
      <c r="D645" s="1" t="s">
        <v>9826</v>
      </c>
      <c r="E645" s="1">
        <v>40493</v>
      </c>
      <c r="F645" t="s">
        <v>2992</v>
      </c>
      <c r="G645" t="s">
        <v>4089</v>
      </c>
      <c r="H645" t="s">
        <v>9831</v>
      </c>
      <c r="I645" t="s">
        <v>9832</v>
      </c>
      <c r="J645" s="166" t="s">
        <v>4148</v>
      </c>
      <c r="K645" s="166" t="s">
        <v>4151</v>
      </c>
      <c r="L645" s="166" t="s">
        <v>4094</v>
      </c>
      <c r="M645" s="166" t="s">
        <v>4090</v>
      </c>
      <c r="N645" s="166" t="s">
        <v>4115</v>
      </c>
      <c r="O645" s="166" t="s">
        <v>4094</v>
      </c>
      <c r="P645">
        <v>521</v>
      </c>
      <c r="Q645">
        <v>0</v>
      </c>
    </row>
    <row r="646" spans="1:25">
      <c r="A646" t="s">
        <v>5443</v>
      </c>
      <c r="B646" t="s">
        <v>5444</v>
      </c>
      <c r="C646" t="s">
        <v>3315</v>
      </c>
      <c r="D646" s="1" t="s">
        <v>9826</v>
      </c>
      <c r="E646" s="1">
        <v>40493</v>
      </c>
      <c r="F646" t="s">
        <v>2992</v>
      </c>
      <c r="G646" t="s">
        <v>4089</v>
      </c>
      <c r="H646" t="s">
        <v>9833</v>
      </c>
      <c r="I646" t="s">
        <v>9834</v>
      </c>
      <c r="J646" s="166" t="s">
        <v>4094</v>
      </c>
      <c r="K646" s="166" t="s">
        <v>4158</v>
      </c>
      <c r="L646" s="166" t="s">
        <v>4094</v>
      </c>
      <c r="M646" s="166" t="s">
        <v>4094</v>
      </c>
      <c r="N646" s="166" t="s">
        <v>4094</v>
      </c>
      <c r="O646" s="166" t="s">
        <v>4094</v>
      </c>
      <c r="P646">
        <v>426</v>
      </c>
      <c r="Q646">
        <v>0</v>
      </c>
    </row>
    <row r="647" spans="1:25">
      <c r="A647" t="s">
        <v>5449</v>
      </c>
      <c r="B647" t="s">
        <v>5450</v>
      </c>
      <c r="C647" t="s">
        <v>3315</v>
      </c>
      <c r="D647" s="1" t="s">
        <v>3405</v>
      </c>
      <c r="E647" s="1">
        <v>40497</v>
      </c>
      <c r="F647" t="s">
        <v>2992</v>
      </c>
      <c r="G647" t="s">
        <v>4089</v>
      </c>
      <c r="H647" t="s">
        <v>9835</v>
      </c>
      <c r="I647" t="s">
        <v>9836</v>
      </c>
      <c r="J647" s="166" t="s">
        <v>4093</v>
      </c>
      <c r="K647" s="166" t="s">
        <v>4136</v>
      </c>
      <c r="L647" s="166" t="s">
        <v>4094</v>
      </c>
      <c r="M647" s="166" t="s">
        <v>4094</v>
      </c>
      <c r="N647" s="166" t="s">
        <v>4092</v>
      </c>
      <c r="O647" s="166" t="s">
        <v>4092</v>
      </c>
      <c r="P647">
        <v>548</v>
      </c>
      <c r="Q647">
        <v>0</v>
      </c>
    </row>
    <row r="648" spans="1:25" ht="156">
      <c r="A648" t="s">
        <v>1840</v>
      </c>
      <c r="B648" t="s">
        <v>3404</v>
      </c>
      <c r="C648" t="s">
        <v>3315</v>
      </c>
      <c r="D648" s="1" t="s">
        <v>3405</v>
      </c>
      <c r="E648" s="1">
        <v>40497</v>
      </c>
      <c r="F648" t="s">
        <v>2992</v>
      </c>
      <c r="G648" t="s">
        <v>4089</v>
      </c>
      <c r="H648" t="s">
        <v>3406</v>
      </c>
      <c r="I648" t="s">
        <v>3407</v>
      </c>
      <c r="J648" s="166" t="s">
        <v>4093</v>
      </c>
      <c r="K648" s="166" t="s">
        <v>4136</v>
      </c>
      <c r="L648" s="166" t="s">
        <v>4094</v>
      </c>
      <c r="M648" s="166" t="s">
        <v>4093</v>
      </c>
      <c r="N648" s="166" t="s">
        <v>4094</v>
      </c>
      <c r="O648" s="166" t="s">
        <v>4094</v>
      </c>
      <c r="P648">
        <v>476</v>
      </c>
      <c r="Q648">
        <v>40</v>
      </c>
      <c r="R648" t="s">
        <v>1840</v>
      </c>
      <c r="S648" t="s">
        <v>3408</v>
      </c>
      <c r="T648" t="s">
        <v>3409</v>
      </c>
      <c r="U648" t="s">
        <v>3410</v>
      </c>
      <c r="V648">
        <v>67</v>
      </c>
      <c r="W648">
        <v>0</v>
      </c>
      <c r="X648">
        <v>0</v>
      </c>
      <c r="Y648">
        <v>0</v>
      </c>
    </row>
    <row r="649" spans="1:25">
      <c r="A649" t="s">
        <v>5453</v>
      </c>
      <c r="B649" t="s">
        <v>5454</v>
      </c>
      <c r="C649" t="s">
        <v>3315</v>
      </c>
      <c r="D649" s="1" t="s">
        <v>3405</v>
      </c>
      <c r="E649" s="1">
        <v>40497</v>
      </c>
      <c r="F649" t="s">
        <v>2992</v>
      </c>
      <c r="G649" t="s">
        <v>4089</v>
      </c>
      <c r="H649" t="s">
        <v>9837</v>
      </c>
      <c r="I649" t="s">
        <v>9838</v>
      </c>
      <c r="J649" s="166" t="s">
        <v>4090</v>
      </c>
      <c r="K649" s="166" t="s">
        <v>4091</v>
      </c>
      <c r="L649" s="166" t="s">
        <v>4094</v>
      </c>
      <c r="M649" s="166" t="s">
        <v>4093</v>
      </c>
      <c r="N649" s="166" t="s">
        <v>4092</v>
      </c>
      <c r="O649" s="166" t="s">
        <v>4094</v>
      </c>
      <c r="P649">
        <v>222</v>
      </c>
      <c r="Q649">
        <v>0</v>
      </c>
    </row>
    <row r="650" spans="1:25" ht="24">
      <c r="A650" t="s">
        <v>5451</v>
      </c>
      <c r="B650" t="s">
        <v>5452</v>
      </c>
      <c r="C650" t="s">
        <v>3315</v>
      </c>
      <c r="D650" s="1" t="s">
        <v>3405</v>
      </c>
      <c r="E650" s="1">
        <v>40497</v>
      </c>
      <c r="F650" t="s">
        <v>2992</v>
      </c>
      <c r="G650" t="s">
        <v>4089</v>
      </c>
      <c r="H650" t="s">
        <v>9839</v>
      </c>
      <c r="I650" t="s">
        <v>9840</v>
      </c>
      <c r="J650" s="166" t="s">
        <v>4093</v>
      </c>
      <c r="K650" s="166" t="s">
        <v>4136</v>
      </c>
      <c r="L650" s="166" t="s">
        <v>4094</v>
      </c>
      <c r="M650" s="166" t="s">
        <v>4094</v>
      </c>
      <c r="N650" s="166" t="s">
        <v>4092</v>
      </c>
      <c r="O650" s="166" t="s">
        <v>4092</v>
      </c>
      <c r="P650">
        <v>1211</v>
      </c>
      <c r="Q650">
        <v>0</v>
      </c>
    </row>
    <row r="651" spans="1:25" ht="24">
      <c r="A651" t="s">
        <v>5455</v>
      </c>
      <c r="B651" t="s">
        <v>5456</v>
      </c>
      <c r="C651" t="s">
        <v>3315</v>
      </c>
      <c r="D651" s="1" t="s">
        <v>9841</v>
      </c>
      <c r="E651" s="1">
        <v>40498</v>
      </c>
      <c r="F651" t="s">
        <v>2992</v>
      </c>
      <c r="G651" t="s">
        <v>4089</v>
      </c>
      <c r="H651" t="s">
        <v>9842</v>
      </c>
      <c r="I651" t="s">
        <v>9843</v>
      </c>
      <c r="J651" s="166" t="s">
        <v>4092</v>
      </c>
      <c r="K651" s="166" t="s">
        <v>4097</v>
      </c>
      <c r="L651" s="166" t="s">
        <v>4094</v>
      </c>
      <c r="M651" s="166" t="s">
        <v>4094</v>
      </c>
      <c r="N651" s="166" t="s">
        <v>4092</v>
      </c>
      <c r="O651" s="166" t="s">
        <v>4094</v>
      </c>
      <c r="P651">
        <v>1373</v>
      </c>
      <c r="Q651">
        <v>0</v>
      </c>
    </row>
    <row r="652" spans="1:25">
      <c r="A652" t="s">
        <v>5457</v>
      </c>
      <c r="B652" t="s">
        <v>5458</v>
      </c>
      <c r="C652" t="s">
        <v>3315</v>
      </c>
      <c r="D652" s="1" t="s">
        <v>9841</v>
      </c>
      <c r="E652" s="1">
        <v>40498</v>
      </c>
      <c r="F652" t="s">
        <v>2992</v>
      </c>
      <c r="G652" t="s">
        <v>4089</v>
      </c>
      <c r="H652" t="s">
        <v>9844</v>
      </c>
      <c r="I652" t="s">
        <v>9845</v>
      </c>
      <c r="J652" s="166" t="s">
        <v>4118</v>
      </c>
      <c r="K652" s="166" t="s">
        <v>4119</v>
      </c>
      <c r="L652" s="166" t="s">
        <v>4094</v>
      </c>
      <c r="M652" s="166" t="s">
        <v>4092</v>
      </c>
      <c r="N652" s="166" t="s">
        <v>4102</v>
      </c>
      <c r="O652" s="166" t="s">
        <v>4090</v>
      </c>
      <c r="P652">
        <v>1118</v>
      </c>
      <c r="Q652">
        <v>0</v>
      </c>
    </row>
    <row r="653" spans="1:25" ht="24">
      <c r="A653" t="s">
        <v>5459</v>
      </c>
      <c r="B653" t="s">
        <v>5460</v>
      </c>
      <c r="C653" t="s">
        <v>3315</v>
      </c>
      <c r="D653" s="1" t="s">
        <v>9841</v>
      </c>
      <c r="E653" s="1">
        <v>40498</v>
      </c>
      <c r="F653" t="s">
        <v>2992</v>
      </c>
      <c r="G653" t="s">
        <v>4089</v>
      </c>
      <c r="H653" t="s">
        <v>9846</v>
      </c>
      <c r="I653" t="s">
        <v>9847</v>
      </c>
      <c r="J653" s="166" t="s">
        <v>4115</v>
      </c>
      <c r="K653" s="166" t="s">
        <v>4133</v>
      </c>
      <c r="L653" s="166" t="s">
        <v>4092</v>
      </c>
      <c r="M653" s="166" t="s">
        <v>4094</v>
      </c>
      <c r="N653" s="166" t="s">
        <v>4090</v>
      </c>
      <c r="O653" s="166" t="s">
        <v>4094</v>
      </c>
      <c r="P653">
        <v>708</v>
      </c>
      <c r="Q653">
        <v>0</v>
      </c>
    </row>
    <row r="654" spans="1:25" ht="48">
      <c r="A654" t="s">
        <v>5463</v>
      </c>
      <c r="B654" t="s">
        <v>5464</v>
      </c>
      <c r="C654" t="s">
        <v>3315</v>
      </c>
      <c r="D654" s="1" t="s">
        <v>9848</v>
      </c>
      <c r="E654" s="1">
        <v>40499</v>
      </c>
      <c r="F654" t="s">
        <v>2992</v>
      </c>
      <c r="G654" t="s">
        <v>4089</v>
      </c>
      <c r="H654" t="s">
        <v>9849</v>
      </c>
      <c r="I654" t="s">
        <v>9850</v>
      </c>
      <c r="J654" s="166" t="s">
        <v>4094</v>
      </c>
      <c r="K654" s="166" t="s">
        <v>4158</v>
      </c>
      <c r="L654" s="166" t="s">
        <v>4094</v>
      </c>
      <c r="M654" s="166" t="s">
        <v>4094</v>
      </c>
      <c r="N654" s="166" t="s">
        <v>4094</v>
      </c>
      <c r="O654" s="166" t="s">
        <v>4094</v>
      </c>
      <c r="P654">
        <v>1180</v>
      </c>
      <c r="Q654">
        <v>0</v>
      </c>
    </row>
    <row r="655" spans="1:25">
      <c r="A655" t="s">
        <v>5465</v>
      </c>
      <c r="B655" t="s">
        <v>5466</v>
      </c>
      <c r="C655" t="s">
        <v>3315</v>
      </c>
      <c r="D655" s="1" t="s">
        <v>9848</v>
      </c>
      <c r="E655" s="1">
        <v>40499</v>
      </c>
      <c r="F655" t="s">
        <v>2992</v>
      </c>
      <c r="G655" t="s">
        <v>4089</v>
      </c>
      <c r="H655" t="s">
        <v>9851</v>
      </c>
      <c r="I655" t="s">
        <v>9852</v>
      </c>
      <c r="J655" s="166" t="s">
        <v>4092</v>
      </c>
      <c r="K655" s="166" t="s">
        <v>4097</v>
      </c>
      <c r="L655" s="166" t="s">
        <v>4094</v>
      </c>
      <c r="M655" s="166" t="s">
        <v>4092</v>
      </c>
      <c r="N655" s="166" t="s">
        <v>4094</v>
      </c>
      <c r="O655" s="166" t="s">
        <v>4094</v>
      </c>
      <c r="P655">
        <v>483</v>
      </c>
      <c r="Q655">
        <v>0</v>
      </c>
    </row>
    <row r="656" spans="1:25">
      <c r="A656" t="s">
        <v>5461</v>
      </c>
      <c r="B656" t="s">
        <v>5462</v>
      </c>
      <c r="C656" t="s">
        <v>3315</v>
      </c>
      <c r="D656" s="1" t="s">
        <v>9848</v>
      </c>
      <c r="E656" s="1">
        <v>40499</v>
      </c>
      <c r="F656" t="s">
        <v>2992</v>
      </c>
      <c r="G656" t="s">
        <v>4089</v>
      </c>
      <c r="H656" t="s">
        <v>4059</v>
      </c>
      <c r="I656" t="s">
        <v>9853</v>
      </c>
      <c r="J656" s="166" t="s">
        <v>4092</v>
      </c>
      <c r="K656" s="166" t="s">
        <v>4097</v>
      </c>
      <c r="L656" s="166" t="s">
        <v>4094</v>
      </c>
      <c r="M656" s="166" t="s">
        <v>4094</v>
      </c>
      <c r="N656" s="166" t="s">
        <v>4094</v>
      </c>
      <c r="O656" s="166" t="s">
        <v>4092</v>
      </c>
      <c r="P656">
        <v>230</v>
      </c>
      <c r="Q656">
        <v>0</v>
      </c>
    </row>
    <row r="657" spans="1:25" ht="24">
      <c r="A657" t="s">
        <v>5467</v>
      </c>
      <c r="B657" t="s">
        <v>5468</v>
      </c>
      <c r="C657" t="s">
        <v>3315</v>
      </c>
      <c r="D657" s="1" t="s">
        <v>9854</v>
      </c>
      <c r="E657" s="1">
        <v>40501</v>
      </c>
      <c r="F657" t="s">
        <v>2992</v>
      </c>
      <c r="G657" t="s">
        <v>4089</v>
      </c>
      <c r="H657" t="s">
        <v>9855</v>
      </c>
      <c r="I657" t="s">
        <v>9856</v>
      </c>
      <c r="J657" s="166" t="s">
        <v>4176</v>
      </c>
      <c r="K657" s="166" t="s">
        <v>4340</v>
      </c>
      <c r="L657" s="166" t="s">
        <v>4094</v>
      </c>
      <c r="M657" s="166" t="s">
        <v>4148</v>
      </c>
      <c r="N657" s="166" t="s">
        <v>4143</v>
      </c>
      <c r="O657" s="166" t="s">
        <v>4092</v>
      </c>
      <c r="P657">
        <v>525</v>
      </c>
      <c r="Q657">
        <v>0</v>
      </c>
    </row>
    <row r="658" spans="1:25" ht="24">
      <c r="A658" t="s">
        <v>5475</v>
      </c>
      <c r="B658" t="s">
        <v>5476</v>
      </c>
      <c r="C658" t="s">
        <v>3315</v>
      </c>
      <c r="D658" s="1" t="s">
        <v>9854</v>
      </c>
      <c r="E658" s="1">
        <v>40501</v>
      </c>
      <c r="F658" t="s">
        <v>2992</v>
      </c>
      <c r="G658" t="s">
        <v>4089</v>
      </c>
      <c r="H658" t="s">
        <v>9857</v>
      </c>
      <c r="I658" t="s">
        <v>9858</v>
      </c>
      <c r="J658" s="166" t="s">
        <v>4104</v>
      </c>
      <c r="K658" s="166" t="s">
        <v>4147</v>
      </c>
      <c r="L658" s="166" t="s">
        <v>4094</v>
      </c>
      <c r="M658" s="166" t="s">
        <v>4115</v>
      </c>
      <c r="N658" s="166" t="s">
        <v>4107</v>
      </c>
      <c r="O658" s="166" t="s">
        <v>4094</v>
      </c>
      <c r="P658">
        <v>971</v>
      </c>
      <c r="Q658">
        <v>0</v>
      </c>
    </row>
    <row r="659" spans="1:25" ht="24">
      <c r="A659" t="s">
        <v>5471</v>
      </c>
      <c r="B659" t="s">
        <v>5472</v>
      </c>
      <c r="C659" t="s">
        <v>3315</v>
      </c>
      <c r="D659" s="1" t="s">
        <v>9854</v>
      </c>
      <c r="E659" s="1">
        <v>40501</v>
      </c>
      <c r="F659" t="s">
        <v>2992</v>
      </c>
      <c r="G659" t="s">
        <v>4089</v>
      </c>
      <c r="H659" t="s">
        <v>9859</v>
      </c>
      <c r="I659" t="s">
        <v>9860</v>
      </c>
      <c r="J659" s="166" t="s">
        <v>4092</v>
      </c>
      <c r="K659" s="166" t="s">
        <v>4097</v>
      </c>
      <c r="L659" s="166" t="s">
        <v>4094</v>
      </c>
      <c r="M659" s="166" t="s">
        <v>4094</v>
      </c>
      <c r="N659" s="166" t="s">
        <v>4092</v>
      </c>
      <c r="O659" s="166" t="s">
        <v>4094</v>
      </c>
      <c r="P659">
        <v>450</v>
      </c>
      <c r="Q659">
        <v>0</v>
      </c>
    </row>
    <row r="660" spans="1:25">
      <c r="A660" t="s">
        <v>5473</v>
      </c>
      <c r="B660" t="s">
        <v>5474</v>
      </c>
      <c r="C660" t="s">
        <v>3315</v>
      </c>
      <c r="D660" s="1" t="s">
        <v>9854</v>
      </c>
      <c r="E660" s="1">
        <v>40501</v>
      </c>
      <c r="F660" t="s">
        <v>2992</v>
      </c>
      <c r="G660" t="s">
        <v>4089</v>
      </c>
      <c r="H660" t="s">
        <v>9861</v>
      </c>
      <c r="I660" t="s">
        <v>9862</v>
      </c>
      <c r="J660" s="166" t="s">
        <v>4090</v>
      </c>
      <c r="K660" s="166" t="s">
        <v>4091</v>
      </c>
      <c r="L660" s="166" t="s">
        <v>4094</v>
      </c>
      <c r="M660" s="166" t="s">
        <v>4092</v>
      </c>
      <c r="N660" s="166" t="s">
        <v>4093</v>
      </c>
      <c r="O660" s="166" t="s">
        <v>4094</v>
      </c>
      <c r="P660">
        <v>355</v>
      </c>
      <c r="Q660">
        <v>0</v>
      </c>
    </row>
    <row r="661" spans="1:25" ht="24">
      <c r="A661" t="s">
        <v>5469</v>
      </c>
      <c r="B661" t="s">
        <v>5470</v>
      </c>
      <c r="C661" t="s">
        <v>3315</v>
      </c>
      <c r="D661" s="1" t="s">
        <v>9854</v>
      </c>
      <c r="E661" s="1">
        <v>40501</v>
      </c>
      <c r="F661" t="s">
        <v>2992</v>
      </c>
      <c r="G661" t="s">
        <v>4089</v>
      </c>
      <c r="H661" t="s">
        <v>9863</v>
      </c>
      <c r="I661" t="s">
        <v>9864</v>
      </c>
      <c r="J661" s="166" t="s">
        <v>4115</v>
      </c>
      <c r="K661" s="166" t="s">
        <v>4133</v>
      </c>
      <c r="L661" s="166" t="s">
        <v>4094</v>
      </c>
      <c r="M661" s="166" t="s">
        <v>4093</v>
      </c>
      <c r="N661" s="166" t="s">
        <v>4093</v>
      </c>
      <c r="O661" s="166" t="s">
        <v>4094</v>
      </c>
      <c r="P661">
        <v>627</v>
      </c>
      <c r="Q661">
        <v>0</v>
      </c>
    </row>
    <row r="662" spans="1:25">
      <c r="A662" t="s">
        <v>5477</v>
      </c>
      <c r="B662" t="s">
        <v>5478</v>
      </c>
      <c r="C662" t="s">
        <v>3315</v>
      </c>
      <c r="D662" s="1" t="s">
        <v>9865</v>
      </c>
      <c r="E662" s="1">
        <v>40506</v>
      </c>
      <c r="F662" t="s">
        <v>2992</v>
      </c>
      <c r="G662" t="s">
        <v>4089</v>
      </c>
      <c r="H662" t="s">
        <v>9866</v>
      </c>
      <c r="I662" t="s">
        <v>9867</v>
      </c>
      <c r="J662" s="166" t="s">
        <v>4553</v>
      </c>
      <c r="K662" s="166" t="s">
        <v>4554</v>
      </c>
      <c r="L662" s="166" t="s">
        <v>4094</v>
      </c>
      <c r="M662" s="166" t="s">
        <v>4143</v>
      </c>
      <c r="N662" s="166" t="s">
        <v>4113</v>
      </c>
      <c r="O662" s="166" t="s">
        <v>4094</v>
      </c>
      <c r="P662">
        <v>725</v>
      </c>
      <c r="Q662">
        <v>0</v>
      </c>
    </row>
    <row r="663" spans="1:25" ht="48">
      <c r="A663" t="s">
        <v>1930</v>
      </c>
      <c r="B663" t="s">
        <v>3411</v>
      </c>
      <c r="C663" t="s">
        <v>3315</v>
      </c>
      <c r="D663" s="1" t="s">
        <v>3412</v>
      </c>
      <c r="E663" s="1">
        <v>40507</v>
      </c>
      <c r="F663" t="s">
        <v>2992</v>
      </c>
      <c r="G663" t="s">
        <v>4089</v>
      </c>
      <c r="H663" t="s">
        <v>3413</v>
      </c>
      <c r="I663" t="s">
        <v>3414</v>
      </c>
      <c r="J663" s="166" t="s">
        <v>4224</v>
      </c>
      <c r="K663" s="166" t="s">
        <v>4381</v>
      </c>
      <c r="L663" s="166" t="s">
        <v>4094</v>
      </c>
      <c r="M663" s="166" t="s">
        <v>4090</v>
      </c>
      <c r="N663" s="166" t="s">
        <v>4148</v>
      </c>
      <c r="O663" s="166" t="s">
        <v>4092</v>
      </c>
      <c r="P663">
        <v>5227</v>
      </c>
      <c r="Q663">
        <v>106</v>
      </c>
      <c r="R663" t="s">
        <v>1930</v>
      </c>
      <c r="S663" t="s">
        <v>3415</v>
      </c>
      <c r="T663" t="s">
        <v>3416</v>
      </c>
      <c r="U663" t="s">
        <v>3417</v>
      </c>
      <c r="V663">
        <v>29</v>
      </c>
      <c r="W663">
        <v>0</v>
      </c>
      <c r="X663">
        <v>0</v>
      </c>
      <c r="Y663">
        <v>0</v>
      </c>
    </row>
    <row r="664" spans="1:25">
      <c r="A664" t="s">
        <v>5482</v>
      </c>
      <c r="B664" t="s">
        <v>5483</v>
      </c>
      <c r="C664" t="s">
        <v>3315</v>
      </c>
      <c r="D664" s="1" t="s">
        <v>3419</v>
      </c>
      <c r="E664" s="1">
        <v>40508</v>
      </c>
      <c r="F664" t="s">
        <v>2992</v>
      </c>
      <c r="G664" t="s">
        <v>4089</v>
      </c>
      <c r="H664" t="s">
        <v>9868</v>
      </c>
      <c r="I664" t="s">
        <v>9869</v>
      </c>
      <c r="J664" s="166" t="s">
        <v>4107</v>
      </c>
      <c r="K664" s="166" t="s">
        <v>4108</v>
      </c>
      <c r="L664" s="166" t="s">
        <v>4094</v>
      </c>
      <c r="M664" s="166" t="s">
        <v>4090</v>
      </c>
      <c r="N664" s="166" t="s">
        <v>4092</v>
      </c>
      <c r="O664" s="166" t="s">
        <v>4092</v>
      </c>
      <c r="P664">
        <v>404</v>
      </c>
      <c r="Q664">
        <v>0</v>
      </c>
    </row>
    <row r="665" spans="1:25" ht="24">
      <c r="A665" t="s">
        <v>5486</v>
      </c>
      <c r="B665" t="s">
        <v>5487</v>
      </c>
      <c r="C665" t="s">
        <v>3315</v>
      </c>
      <c r="D665" s="1" t="s">
        <v>3419</v>
      </c>
      <c r="E665" s="1">
        <v>40508</v>
      </c>
      <c r="F665" t="s">
        <v>2992</v>
      </c>
      <c r="G665" t="s">
        <v>4089</v>
      </c>
      <c r="H665" t="s">
        <v>9870</v>
      </c>
      <c r="I665" t="s">
        <v>9871</v>
      </c>
      <c r="J665" s="166" t="s">
        <v>4113</v>
      </c>
      <c r="K665" s="166" t="s">
        <v>4114</v>
      </c>
      <c r="L665" s="166" t="s">
        <v>4094</v>
      </c>
      <c r="M665" s="166" t="s">
        <v>4115</v>
      </c>
      <c r="N665" s="166" t="s">
        <v>4118</v>
      </c>
      <c r="O665" s="166" t="s">
        <v>4094</v>
      </c>
      <c r="P665">
        <v>437</v>
      </c>
      <c r="Q665">
        <v>0</v>
      </c>
    </row>
    <row r="666" spans="1:25" ht="24">
      <c r="A666" t="s">
        <v>5484</v>
      </c>
      <c r="B666" t="s">
        <v>5485</v>
      </c>
      <c r="C666" t="s">
        <v>3315</v>
      </c>
      <c r="D666" s="1" t="s">
        <v>3419</v>
      </c>
      <c r="E666" s="1">
        <v>40508</v>
      </c>
      <c r="F666" t="s">
        <v>2992</v>
      </c>
      <c r="G666" t="s">
        <v>4089</v>
      </c>
      <c r="H666" t="s">
        <v>9872</v>
      </c>
      <c r="I666" t="s">
        <v>9873</v>
      </c>
      <c r="J666" s="166" t="s">
        <v>4090</v>
      </c>
      <c r="K666" s="166" t="s">
        <v>4091</v>
      </c>
      <c r="L666" s="166" t="s">
        <v>4094</v>
      </c>
      <c r="M666" s="166" t="s">
        <v>4092</v>
      </c>
      <c r="N666" s="166" t="s">
        <v>4093</v>
      </c>
      <c r="O666" s="166" t="s">
        <v>4094</v>
      </c>
      <c r="P666">
        <v>632</v>
      </c>
      <c r="Q666">
        <v>0</v>
      </c>
    </row>
    <row r="667" spans="1:25">
      <c r="A667" t="s">
        <v>5481</v>
      </c>
      <c r="B667" t="s">
        <v>5480</v>
      </c>
      <c r="C667" t="s">
        <v>3315</v>
      </c>
      <c r="D667" s="1" t="s">
        <v>3419</v>
      </c>
      <c r="E667" s="1">
        <v>40508</v>
      </c>
      <c r="F667" t="s">
        <v>2992</v>
      </c>
      <c r="G667" t="s">
        <v>4089</v>
      </c>
      <c r="H667" t="s">
        <v>9874</v>
      </c>
      <c r="I667" t="s">
        <v>9875</v>
      </c>
      <c r="J667" s="166" t="s">
        <v>4143</v>
      </c>
      <c r="K667" s="166" t="s">
        <v>4144</v>
      </c>
      <c r="L667" s="166" t="s">
        <v>4092</v>
      </c>
      <c r="M667" s="166" t="s">
        <v>4115</v>
      </c>
      <c r="N667" s="166" t="s">
        <v>4090</v>
      </c>
      <c r="O667" s="166" t="s">
        <v>4094</v>
      </c>
      <c r="P667">
        <v>316</v>
      </c>
      <c r="Q667">
        <v>0</v>
      </c>
    </row>
    <row r="668" spans="1:25">
      <c r="A668" t="s">
        <v>5479</v>
      </c>
      <c r="B668" t="s">
        <v>5480</v>
      </c>
      <c r="C668" t="s">
        <v>3315</v>
      </c>
      <c r="D668" s="1" t="s">
        <v>3419</v>
      </c>
      <c r="E668" s="1">
        <v>40508</v>
      </c>
      <c r="F668" t="s">
        <v>2992</v>
      </c>
      <c r="G668" t="s">
        <v>4089</v>
      </c>
      <c r="H668" t="s">
        <v>9876</v>
      </c>
      <c r="I668" t="s">
        <v>9877</v>
      </c>
      <c r="J668" s="166" t="s">
        <v>4103</v>
      </c>
      <c r="K668" s="166" t="s">
        <v>4258</v>
      </c>
      <c r="L668" s="166" t="s">
        <v>4092</v>
      </c>
      <c r="M668" s="166" t="s">
        <v>4143</v>
      </c>
      <c r="N668" s="166" t="s">
        <v>4102</v>
      </c>
      <c r="O668" s="166" t="s">
        <v>4093</v>
      </c>
      <c r="P668">
        <v>331</v>
      </c>
      <c r="Q668">
        <v>0</v>
      </c>
    </row>
    <row r="669" spans="1:25" ht="48">
      <c r="A669" t="s">
        <v>1753</v>
      </c>
      <c r="B669" t="s">
        <v>3418</v>
      </c>
      <c r="C669" t="s">
        <v>3315</v>
      </c>
      <c r="D669" s="1" t="s">
        <v>3419</v>
      </c>
      <c r="E669" s="1">
        <v>40508</v>
      </c>
      <c r="F669" t="s">
        <v>2992</v>
      </c>
      <c r="G669" t="s">
        <v>4089</v>
      </c>
      <c r="H669" t="s">
        <v>3420</v>
      </c>
      <c r="I669" t="s">
        <v>3421</v>
      </c>
      <c r="J669" s="166" t="s">
        <v>4143</v>
      </c>
      <c r="K669" s="166" t="s">
        <v>4144</v>
      </c>
      <c r="L669" s="166" t="s">
        <v>4094</v>
      </c>
      <c r="M669" s="166" t="s">
        <v>4102</v>
      </c>
      <c r="N669" s="166" t="s">
        <v>4093</v>
      </c>
      <c r="O669" s="166" t="s">
        <v>4094</v>
      </c>
      <c r="P669">
        <v>508</v>
      </c>
      <c r="Q669">
        <v>33</v>
      </c>
      <c r="R669" t="s">
        <v>1753</v>
      </c>
      <c r="S669" t="s">
        <v>3422</v>
      </c>
      <c r="T669" t="s">
        <v>3423</v>
      </c>
      <c r="U669" t="s">
        <v>3424</v>
      </c>
      <c r="V669">
        <v>45</v>
      </c>
      <c r="W669">
        <v>0</v>
      </c>
      <c r="X669">
        <v>0</v>
      </c>
      <c r="Y669">
        <v>0</v>
      </c>
    </row>
    <row r="670" spans="1:25">
      <c r="A670" t="s">
        <v>5488</v>
      </c>
      <c r="B670" t="s">
        <v>5489</v>
      </c>
      <c r="C670" t="s">
        <v>3315</v>
      </c>
      <c r="D670" s="1" t="s">
        <v>3419</v>
      </c>
      <c r="E670" s="1">
        <v>40508</v>
      </c>
      <c r="F670" t="s">
        <v>2992</v>
      </c>
      <c r="G670" t="s">
        <v>4089</v>
      </c>
      <c r="H670" t="s">
        <v>9878</v>
      </c>
      <c r="I670" t="s">
        <v>9879</v>
      </c>
      <c r="J670" s="166" t="s">
        <v>4115</v>
      </c>
      <c r="K670" s="166" t="s">
        <v>4133</v>
      </c>
      <c r="L670" s="166" t="s">
        <v>4094</v>
      </c>
      <c r="M670" s="166" t="s">
        <v>4092</v>
      </c>
      <c r="N670" s="166" t="s">
        <v>4093</v>
      </c>
      <c r="O670" s="166" t="s">
        <v>4092</v>
      </c>
      <c r="P670">
        <v>396</v>
      </c>
      <c r="Q670">
        <v>0</v>
      </c>
    </row>
    <row r="671" spans="1:25" ht="24">
      <c r="A671" t="s">
        <v>5490</v>
      </c>
      <c r="B671" t="s">
        <v>5491</v>
      </c>
      <c r="C671" t="s">
        <v>3315</v>
      </c>
      <c r="D671" s="1" t="s">
        <v>9880</v>
      </c>
      <c r="E671" s="1">
        <v>40511</v>
      </c>
      <c r="F671" t="s">
        <v>2992</v>
      </c>
      <c r="G671" t="s">
        <v>4089</v>
      </c>
      <c r="H671" t="s">
        <v>9881</v>
      </c>
      <c r="I671" t="s">
        <v>9882</v>
      </c>
      <c r="J671" s="166" t="s">
        <v>4102</v>
      </c>
      <c r="K671" s="166" t="s">
        <v>4240</v>
      </c>
      <c r="L671" s="166" t="s">
        <v>4092</v>
      </c>
      <c r="M671" s="166" t="s">
        <v>4115</v>
      </c>
      <c r="N671" s="166" t="s">
        <v>4094</v>
      </c>
      <c r="O671" s="166" t="s">
        <v>4092</v>
      </c>
      <c r="P671">
        <v>535</v>
      </c>
      <c r="Q671">
        <v>0</v>
      </c>
    </row>
    <row r="672" spans="1:25" ht="24">
      <c r="A672" t="s">
        <v>5498</v>
      </c>
      <c r="B672" t="s">
        <v>5499</v>
      </c>
      <c r="C672" t="s">
        <v>3315</v>
      </c>
      <c r="D672" s="1" t="s">
        <v>9880</v>
      </c>
      <c r="E672" s="1">
        <v>40511</v>
      </c>
      <c r="F672" t="s">
        <v>2992</v>
      </c>
      <c r="G672" t="s">
        <v>4089</v>
      </c>
      <c r="H672" t="s">
        <v>9883</v>
      </c>
      <c r="I672" t="s">
        <v>9884</v>
      </c>
      <c r="J672" s="166" t="s">
        <v>4148</v>
      </c>
      <c r="K672" s="166" t="s">
        <v>4151</v>
      </c>
      <c r="L672" s="166" t="s">
        <v>4094</v>
      </c>
      <c r="M672" s="166" t="s">
        <v>4093</v>
      </c>
      <c r="N672" s="166" t="s">
        <v>4107</v>
      </c>
      <c r="O672" s="166" t="s">
        <v>4094</v>
      </c>
      <c r="P672">
        <v>203</v>
      </c>
      <c r="Q672">
        <v>0</v>
      </c>
    </row>
    <row r="673" spans="1:26" ht="24">
      <c r="A673" t="s">
        <v>5494</v>
      </c>
      <c r="B673" t="s">
        <v>5495</v>
      </c>
      <c r="C673" t="s">
        <v>3315</v>
      </c>
      <c r="D673" s="1" t="s">
        <v>9880</v>
      </c>
      <c r="E673" s="1">
        <v>40511</v>
      </c>
      <c r="F673" t="s">
        <v>2992</v>
      </c>
      <c r="G673" t="s">
        <v>4089</v>
      </c>
      <c r="H673" t="s">
        <v>9885</v>
      </c>
      <c r="I673" t="s">
        <v>9886</v>
      </c>
      <c r="J673" s="166" t="s">
        <v>4102</v>
      </c>
      <c r="K673" s="166" t="s">
        <v>4240</v>
      </c>
      <c r="L673" s="166" t="s">
        <v>4094</v>
      </c>
      <c r="M673" s="166" t="s">
        <v>4090</v>
      </c>
      <c r="N673" s="166" t="s">
        <v>4093</v>
      </c>
      <c r="O673" s="166" t="s">
        <v>4092</v>
      </c>
      <c r="P673">
        <v>341</v>
      </c>
      <c r="Q673">
        <v>0</v>
      </c>
    </row>
    <row r="674" spans="1:26" ht="24">
      <c r="A674" t="s">
        <v>5500</v>
      </c>
      <c r="B674" t="s">
        <v>5501</v>
      </c>
      <c r="C674" t="s">
        <v>3315</v>
      </c>
      <c r="D674" s="1" t="s">
        <v>9880</v>
      </c>
      <c r="E674" s="1">
        <v>40511</v>
      </c>
      <c r="F674" t="s">
        <v>2992</v>
      </c>
      <c r="G674" t="s">
        <v>4089</v>
      </c>
      <c r="H674" t="s">
        <v>9887</v>
      </c>
      <c r="I674" t="s">
        <v>9888</v>
      </c>
      <c r="J674" s="166" t="s">
        <v>4115</v>
      </c>
      <c r="K674" s="166" t="s">
        <v>4133</v>
      </c>
      <c r="L674" s="166" t="s">
        <v>4094</v>
      </c>
      <c r="M674" s="166" t="s">
        <v>4093</v>
      </c>
      <c r="N674" s="166" t="s">
        <v>4093</v>
      </c>
      <c r="O674" s="166" t="s">
        <v>4094</v>
      </c>
      <c r="P674">
        <v>680</v>
      </c>
      <c r="Q674">
        <v>0</v>
      </c>
    </row>
    <row r="675" spans="1:26" ht="24">
      <c r="A675" t="s">
        <v>5492</v>
      </c>
      <c r="B675" t="s">
        <v>5493</v>
      </c>
      <c r="C675" t="s">
        <v>3315</v>
      </c>
      <c r="D675" s="1" t="s">
        <v>9880</v>
      </c>
      <c r="E675" s="1">
        <v>40511</v>
      </c>
      <c r="F675" t="s">
        <v>2992</v>
      </c>
      <c r="G675" t="s">
        <v>4089</v>
      </c>
      <c r="H675" t="s">
        <v>9889</v>
      </c>
      <c r="I675" t="s">
        <v>9890</v>
      </c>
      <c r="J675" s="166" t="s">
        <v>4092</v>
      </c>
      <c r="K675" s="166" t="s">
        <v>4097</v>
      </c>
      <c r="L675" s="166" t="s">
        <v>4094</v>
      </c>
      <c r="M675" s="166" t="s">
        <v>4094</v>
      </c>
      <c r="N675" s="166" t="s">
        <v>4092</v>
      </c>
      <c r="O675" s="166" t="s">
        <v>4094</v>
      </c>
      <c r="P675">
        <v>362</v>
      </c>
      <c r="Q675">
        <v>0</v>
      </c>
    </row>
    <row r="676" spans="1:26" ht="24">
      <c r="A676" t="s">
        <v>5496</v>
      </c>
      <c r="B676" t="s">
        <v>5497</v>
      </c>
      <c r="C676" t="s">
        <v>3315</v>
      </c>
      <c r="D676" s="1" t="s">
        <v>9880</v>
      </c>
      <c r="E676" s="1">
        <v>40511</v>
      </c>
      <c r="F676" t="s">
        <v>2992</v>
      </c>
      <c r="G676" t="s">
        <v>4089</v>
      </c>
      <c r="H676" t="s">
        <v>9891</v>
      </c>
      <c r="I676" t="s">
        <v>9892</v>
      </c>
      <c r="J676" s="166" t="s">
        <v>4092</v>
      </c>
      <c r="K676" s="166" t="s">
        <v>4097</v>
      </c>
      <c r="L676" s="166" t="s">
        <v>4094</v>
      </c>
      <c r="M676" s="166" t="s">
        <v>4092</v>
      </c>
      <c r="N676" s="166" t="s">
        <v>4094</v>
      </c>
      <c r="O676" s="166" t="s">
        <v>4094</v>
      </c>
      <c r="P676">
        <v>345</v>
      </c>
      <c r="Q676">
        <v>0</v>
      </c>
    </row>
    <row r="677" spans="1:26">
      <c r="A677" t="s">
        <v>5506</v>
      </c>
      <c r="B677" t="s">
        <v>5507</v>
      </c>
      <c r="C677" t="s">
        <v>3315</v>
      </c>
      <c r="D677" s="1" t="s">
        <v>9893</v>
      </c>
      <c r="E677" s="1">
        <v>40512</v>
      </c>
      <c r="F677" t="s">
        <v>2992</v>
      </c>
      <c r="G677" t="s">
        <v>4089</v>
      </c>
      <c r="H677" t="s">
        <v>9894</v>
      </c>
      <c r="I677" t="s">
        <v>9895</v>
      </c>
      <c r="J677" s="166" t="s">
        <v>4090</v>
      </c>
      <c r="K677" s="166" t="s">
        <v>4091</v>
      </c>
      <c r="L677" s="166" t="s">
        <v>4094</v>
      </c>
      <c r="M677" s="166" t="s">
        <v>4094</v>
      </c>
      <c r="N677" s="166" t="s">
        <v>4090</v>
      </c>
      <c r="O677" s="166" t="s">
        <v>4094</v>
      </c>
      <c r="P677">
        <v>287</v>
      </c>
      <c r="Q677">
        <v>0</v>
      </c>
    </row>
    <row r="678" spans="1:26" ht="36">
      <c r="A678" t="s">
        <v>5504</v>
      </c>
      <c r="B678" t="s">
        <v>5505</v>
      </c>
      <c r="C678" t="s">
        <v>3315</v>
      </c>
      <c r="D678" s="1" t="s">
        <v>9893</v>
      </c>
      <c r="E678" s="1">
        <v>40512</v>
      </c>
      <c r="F678" t="s">
        <v>2992</v>
      </c>
      <c r="G678" t="s">
        <v>4089</v>
      </c>
      <c r="H678" t="s">
        <v>9896</v>
      </c>
      <c r="I678" t="s">
        <v>9897</v>
      </c>
      <c r="J678" s="166" t="s">
        <v>4115</v>
      </c>
      <c r="K678" s="166" t="s">
        <v>4133</v>
      </c>
      <c r="L678" s="166" t="s">
        <v>4094</v>
      </c>
      <c r="M678" s="166" t="s">
        <v>4094</v>
      </c>
      <c r="N678" s="166" t="s">
        <v>4115</v>
      </c>
      <c r="O678" s="166" t="s">
        <v>4094</v>
      </c>
      <c r="P678">
        <v>831</v>
      </c>
      <c r="Q678">
        <v>0</v>
      </c>
    </row>
    <row r="679" spans="1:26">
      <c r="A679" t="s">
        <v>5502</v>
      </c>
      <c r="B679" t="s">
        <v>5503</v>
      </c>
      <c r="C679" t="s">
        <v>3315</v>
      </c>
      <c r="D679" s="1" t="s">
        <v>9893</v>
      </c>
      <c r="E679" s="1">
        <v>40512</v>
      </c>
      <c r="F679" t="s">
        <v>2992</v>
      </c>
      <c r="G679" t="s">
        <v>4089</v>
      </c>
      <c r="H679" t="s">
        <v>9898</v>
      </c>
      <c r="I679" t="s">
        <v>9899</v>
      </c>
      <c r="J679" s="166" t="s">
        <v>4092</v>
      </c>
      <c r="K679" s="166" t="s">
        <v>4097</v>
      </c>
      <c r="L679" s="166" t="s">
        <v>4094</v>
      </c>
      <c r="M679" s="166" t="s">
        <v>4092</v>
      </c>
      <c r="N679" s="166" t="s">
        <v>4094</v>
      </c>
      <c r="O679" s="166" t="s">
        <v>4094</v>
      </c>
      <c r="P679">
        <v>939</v>
      </c>
      <c r="Q679">
        <v>0</v>
      </c>
    </row>
    <row r="680" spans="1:26" ht="48">
      <c r="A680" t="s">
        <v>3425</v>
      </c>
      <c r="B680" t="s">
        <v>3426</v>
      </c>
      <c r="C680" t="s">
        <v>3315</v>
      </c>
      <c r="D680" s="1" t="s">
        <v>3427</v>
      </c>
      <c r="E680" s="1">
        <v>40513</v>
      </c>
      <c r="F680" t="s">
        <v>2992</v>
      </c>
      <c r="G680" t="s">
        <v>4089</v>
      </c>
      <c r="H680" t="s">
        <v>3428</v>
      </c>
      <c r="I680" t="s">
        <v>3429</v>
      </c>
      <c r="J680" s="166" t="s">
        <v>4122</v>
      </c>
      <c r="K680" s="166" t="s">
        <v>4123</v>
      </c>
      <c r="L680" s="166" t="s">
        <v>4094</v>
      </c>
      <c r="M680" s="166" t="s">
        <v>4579</v>
      </c>
      <c r="N680" s="166" t="s">
        <v>4183</v>
      </c>
      <c r="O680" s="166" t="s">
        <v>4090</v>
      </c>
      <c r="P680">
        <v>1144</v>
      </c>
      <c r="Q680">
        <v>244</v>
      </c>
      <c r="R680" t="s">
        <v>1855</v>
      </c>
      <c r="S680" t="s">
        <v>3430</v>
      </c>
      <c r="T680" t="s">
        <v>3431</v>
      </c>
      <c r="U680" t="s">
        <v>3432</v>
      </c>
      <c r="V680">
        <v>72</v>
      </c>
      <c r="W680">
        <v>0</v>
      </c>
      <c r="X680">
        <v>0</v>
      </c>
      <c r="Y680">
        <v>0</v>
      </c>
    </row>
    <row r="681" spans="1:26" ht="36">
      <c r="A681" t="s">
        <v>3433</v>
      </c>
      <c r="B681" t="s">
        <v>3434</v>
      </c>
      <c r="C681" t="s">
        <v>3315</v>
      </c>
      <c r="D681" s="1" t="s">
        <v>3427</v>
      </c>
      <c r="E681" s="1">
        <v>40513</v>
      </c>
      <c r="F681" t="s">
        <v>2992</v>
      </c>
      <c r="G681" t="s">
        <v>4089</v>
      </c>
      <c r="H681" t="s">
        <v>3435</v>
      </c>
      <c r="I681" t="s">
        <v>3436</v>
      </c>
      <c r="J681" s="166" t="s">
        <v>4104</v>
      </c>
      <c r="K681" s="166" t="s">
        <v>4147</v>
      </c>
      <c r="L681" s="166" t="s">
        <v>4094</v>
      </c>
      <c r="M681" s="166" t="s">
        <v>4093</v>
      </c>
      <c r="N681" s="166" t="s">
        <v>4107</v>
      </c>
      <c r="O681" s="166" t="s">
        <v>4093</v>
      </c>
      <c r="P681">
        <v>1080</v>
      </c>
      <c r="Q681">
        <v>140</v>
      </c>
      <c r="R681" t="s">
        <v>1852</v>
      </c>
      <c r="S681" t="s">
        <v>3437</v>
      </c>
      <c r="T681" t="s">
        <v>3438</v>
      </c>
      <c r="U681" t="s">
        <v>3439</v>
      </c>
      <c r="V681">
        <v>89</v>
      </c>
      <c r="W681">
        <v>1</v>
      </c>
      <c r="X681">
        <v>1</v>
      </c>
      <c r="Y681">
        <v>0</v>
      </c>
      <c r="Z681">
        <v>5</v>
      </c>
    </row>
    <row r="682" spans="1:26" ht="24">
      <c r="A682" t="s">
        <v>5508</v>
      </c>
      <c r="B682" t="s">
        <v>5509</v>
      </c>
      <c r="C682" t="s">
        <v>3315</v>
      </c>
      <c r="D682" s="1" t="s">
        <v>9900</v>
      </c>
      <c r="E682" s="1">
        <v>40514</v>
      </c>
      <c r="F682" t="s">
        <v>2992</v>
      </c>
      <c r="G682" t="s">
        <v>4089</v>
      </c>
      <c r="H682" t="s">
        <v>9901</v>
      </c>
      <c r="I682" t="s">
        <v>9902</v>
      </c>
      <c r="J682" s="166" t="s">
        <v>4090</v>
      </c>
      <c r="K682" s="166" t="s">
        <v>4091</v>
      </c>
      <c r="L682" s="166" t="s">
        <v>4094</v>
      </c>
      <c r="M682" s="166" t="s">
        <v>4092</v>
      </c>
      <c r="N682" s="166" t="s">
        <v>4092</v>
      </c>
      <c r="O682" s="166" t="s">
        <v>4092</v>
      </c>
      <c r="P682">
        <v>287</v>
      </c>
      <c r="Q682">
        <v>0</v>
      </c>
    </row>
    <row r="683" spans="1:26" ht="36">
      <c r="A683" t="s">
        <v>1876</v>
      </c>
      <c r="B683" t="s">
        <v>3440</v>
      </c>
      <c r="C683" t="s">
        <v>3315</v>
      </c>
      <c r="D683" s="1" t="s">
        <v>3441</v>
      </c>
      <c r="E683" s="1">
        <v>40515</v>
      </c>
      <c r="F683" t="s">
        <v>2992</v>
      </c>
      <c r="G683" t="s">
        <v>4089</v>
      </c>
      <c r="H683" t="s">
        <v>3442</v>
      </c>
      <c r="I683" t="s">
        <v>3443</v>
      </c>
      <c r="J683" s="166" t="s">
        <v>4102</v>
      </c>
      <c r="K683" s="166" t="s">
        <v>4240</v>
      </c>
      <c r="L683" s="166" t="s">
        <v>4094</v>
      </c>
      <c r="M683" s="166" t="s">
        <v>4093</v>
      </c>
      <c r="N683" s="166" t="s">
        <v>4115</v>
      </c>
      <c r="O683" s="166" t="s">
        <v>4094</v>
      </c>
      <c r="P683">
        <v>3356</v>
      </c>
      <c r="Q683">
        <v>129</v>
      </c>
      <c r="R683" t="s">
        <v>1876</v>
      </c>
      <c r="S683" t="s">
        <v>3444</v>
      </c>
      <c r="T683" t="s">
        <v>3445</v>
      </c>
      <c r="U683" t="s">
        <v>3446</v>
      </c>
      <c r="V683">
        <v>21</v>
      </c>
      <c r="W683">
        <v>0</v>
      </c>
      <c r="X683">
        <v>0</v>
      </c>
      <c r="Y683">
        <v>0</v>
      </c>
    </row>
    <row r="684" spans="1:26" ht="24">
      <c r="A684" t="s">
        <v>5510</v>
      </c>
      <c r="B684" t="s">
        <v>5511</v>
      </c>
      <c r="C684" t="s">
        <v>3315</v>
      </c>
      <c r="D684" s="1" t="s">
        <v>9903</v>
      </c>
      <c r="E684" s="1">
        <v>40518</v>
      </c>
      <c r="F684" t="s">
        <v>2992</v>
      </c>
      <c r="G684" t="s">
        <v>4089</v>
      </c>
      <c r="H684" t="s">
        <v>9904</v>
      </c>
      <c r="I684" t="s">
        <v>9905</v>
      </c>
      <c r="J684" s="166" t="s">
        <v>4090</v>
      </c>
      <c r="K684" s="166" t="s">
        <v>4091</v>
      </c>
      <c r="L684" s="166" t="s">
        <v>4094</v>
      </c>
      <c r="M684" s="166" t="s">
        <v>4094</v>
      </c>
      <c r="N684" s="166" t="s">
        <v>4090</v>
      </c>
      <c r="O684" s="166" t="s">
        <v>4094</v>
      </c>
      <c r="P684">
        <v>297</v>
      </c>
      <c r="Q684">
        <v>0</v>
      </c>
    </row>
    <row r="685" spans="1:26">
      <c r="A685" t="s">
        <v>5514</v>
      </c>
      <c r="B685" t="s">
        <v>5515</v>
      </c>
      <c r="C685" t="s">
        <v>3315</v>
      </c>
      <c r="D685" s="1" t="s">
        <v>9903</v>
      </c>
      <c r="E685" s="1">
        <v>40518</v>
      </c>
      <c r="F685" t="s">
        <v>2992</v>
      </c>
      <c r="G685" t="s">
        <v>4089</v>
      </c>
      <c r="H685" t="s">
        <v>9906</v>
      </c>
      <c r="I685" t="s">
        <v>9907</v>
      </c>
      <c r="J685" s="166" t="s">
        <v>4107</v>
      </c>
      <c r="K685" s="166" t="s">
        <v>4108</v>
      </c>
      <c r="L685" s="166" t="s">
        <v>4094</v>
      </c>
      <c r="M685" s="166" t="s">
        <v>4093</v>
      </c>
      <c r="N685" s="166" t="s">
        <v>4090</v>
      </c>
      <c r="O685" s="166" t="s">
        <v>4094</v>
      </c>
      <c r="P685">
        <v>307</v>
      </c>
      <c r="Q685">
        <v>0</v>
      </c>
    </row>
    <row r="686" spans="1:26" ht="48">
      <c r="A686" t="s">
        <v>5512</v>
      </c>
      <c r="B686" t="s">
        <v>5513</v>
      </c>
      <c r="C686" t="s">
        <v>3315</v>
      </c>
      <c r="D686" s="1" t="s">
        <v>9903</v>
      </c>
      <c r="E686" s="1">
        <v>40518</v>
      </c>
      <c r="F686" t="s">
        <v>2992</v>
      </c>
      <c r="G686" t="s">
        <v>4089</v>
      </c>
      <c r="H686" t="s">
        <v>9908</v>
      </c>
      <c r="I686" t="s">
        <v>9909</v>
      </c>
      <c r="J686" s="166" t="s">
        <v>4092</v>
      </c>
      <c r="K686" s="166" t="s">
        <v>4097</v>
      </c>
      <c r="L686" s="166" t="s">
        <v>4094</v>
      </c>
      <c r="M686" s="166" t="s">
        <v>4092</v>
      </c>
      <c r="N686" s="166" t="s">
        <v>4094</v>
      </c>
      <c r="O686" s="166" t="s">
        <v>4094</v>
      </c>
      <c r="P686">
        <v>578</v>
      </c>
      <c r="Q686">
        <v>0</v>
      </c>
    </row>
    <row r="687" spans="1:26">
      <c r="A687" t="s">
        <v>5516</v>
      </c>
      <c r="B687" t="s">
        <v>5517</v>
      </c>
      <c r="C687" t="s">
        <v>3315</v>
      </c>
      <c r="D687" s="1" t="s">
        <v>9910</v>
      </c>
      <c r="E687" s="1">
        <v>40519</v>
      </c>
      <c r="F687" t="s">
        <v>2992</v>
      </c>
      <c r="G687" t="s">
        <v>4089</v>
      </c>
      <c r="H687" t="s">
        <v>9911</v>
      </c>
      <c r="I687" t="s">
        <v>9912</v>
      </c>
      <c r="J687" s="166" t="s">
        <v>4183</v>
      </c>
      <c r="K687" s="166" t="s">
        <v>4249</v>
      </c>
      <c r="L687" s="166" t="s">
        <v>4094</v>
      </c>
      <c r="M687" s="166" t="s">
        <v>4224</v>
      </c>
      <c r="N687" s="166" t="s">
        <v>4148</v>
      </c>
      <c r="O687" s="166" t="s">
        <v>4093</v>
      </c>
      <c r="P687">
        <v>847</v>
      </c>
      <c r="Q687">
        <v>0</v>
      </c>
    </row>
    <row r="688" spans="1:26">
      <c r="A688" t="s">
        <v>5520</v>
      </c>
      <c r="B688" t="s">
        <v>5521</v>
      </c>
      <c r="C688" t="s">
        <v>3315</v>
      </c>
      <c r="D688" s="1" t="s">
        <v>9910</v>
      </c>
      <c r="E688" s="1">
        <v>40519</v>
      </c>
      <c r="F688" t="s">
        <v>2992</v>
      </c>
      <c r="G688" t="s">
        <v>4089</v>
      </c>
      <c r="H688" t="s">
        <v>9913</v>
      </c>
      <c r="I688" t="s">
        <v>9914</v>
      </c>
      <c r="J688" s="166" t="s">
        <v>4183</v>
      </c>
      <c r="K688" s="166" t="s">
        <v>4249</v>
      </c>
      <c r="L688" s="166" t="s">
        <v>4094</v>
      </c>
      <c r="M688" s="166" t="s">
        <v>4102</v>
      </c>
      <c r="N688" s="166" t="s">
        <v>4113</v>
      </c>
      <c r="O688" s="166" t="s">
        <v>4094</v>
      </c>
      <c r="P688">
        <v>592</v>
      </c>
      <c r="Q688">
        <v>0</v>
      </c>
    </row>
    <row r="689" spans="1:17" ht="24">
      <c r="A689" t="s">
        <v>5522</v>
      </c>
      <c r="B689" t="s">
        <v>5523</v>
      </c>
      <c r="C689" t="s">
        <v>3315</v>
      </c>
      <c r="D689" s="1" t="s">
        <v>9910</v>
      </c>
      <c r="E689" s="1">
        <v>40519</v>
      </c>
      <c r="F689" t="s">
        <v>2992</v>
      </c>
      <c r="G689" t="s">
        <v>4089</v>
      </c>
      <c r="H689" t="s">
        <v>9915</v>
      </c>
      <c r="I689" t="s">
        <v>9916</v>
      </c>
      <c r="J689" s="166" t="s">
        <v>4092</v>
      </c>
      <c r="K689" s="166" t="s">
        <v>4097</v>
      </c>
      <c r="L689" s="166" t="s">
        <v>4094</v>
      </c>
      <c r="M689" s="166" t="s">
        <v>4094</v>
      </c>
      <c r="N689" s="166" t="s">
        <v>4092</v>
      </c>
      <c r="O689" s="166" t="s">
        <v>4094</v>
      </c>
      <c r="P689">
        <v>309</v>
      </c>
      <c r="Q689">
        <v>0</v>
      </c>
    </row>
    <row r="690" spans="1:17" ht="24">
      <c r="A690" t="s">
        <v>5518</v>
      </c>
      <c r="B690" t="s">
        <v>5519</v>
      </c>
      <c r="C690" t="s">
        <v>3315</v>
      </c>
      <c r="D690" s="1" t="s">
        <v>9910</v>
      </c>
      <c r="E690" s="1">
        <v>40519</v>
      </c>
      <c r="F690" t="s">
        <v>2992</v>
      </c>
      <c r="G690" t="s">
        <v>4089</v>
      </c>
      <c r="H690" t="s">
        <v>9917</v>
      </c>
      <c r="I690" t="s">
        <v>9918</v>
      </c>
      <c r="J690" s="166" t="s">
        <v>4102</v>
      </c>
      <c r="K690" s="166" t="s">
        <v>4240</v>
      </c>
      <c r="L690" s="166" t="s">
        <v>4094</v>
      </c>
      <c r="M690" s="166" t="s">
        <v>4092</v>
      </c>
      <c r="N690" s="166" t="s">
        <v>4115</v>
      </c>
      <c r="O690" s="166" t="s">
        <v>4092</v>
      </c>
      <c r="P690">
        <v>1248</v>
      </c>
      <c r="Q690">
        <v>0</v>
      </c>
    </row>
    <row r="691" spans="1:17">
      <c r="A691" t="s">
        <v>5530</v>
      </c>
      <c r="B691" t="s">
        <v>5531</v>
      </c>
      <c r="C691" t="s">
        <v>3315</v>
      </c>
      <c r="D691" s="1" t="s">
        <v>9919</v>
      </c>
      <c r="E691" s="1">
        <v>40520</v>
      </c>
      <c r="F691" t="s">
        <v>2992</v>
      </c>
      <c r="G691" t="s">
        <v>4089</v>
      </c>
      <c r="H691" t="s">
        <v>9920</v>
      </c>
      <c r="I691" t="s">
        <v>9921</v>
      </c>
      <c r="J691" s="166" t="s">
        <v>4092</v>
      </c>
      <c r="K691" s="166" t="s">
        <v>4097</v>
      </c>
      <c r="L691" s="166" t="s">
        <v>4094</v>
      </c>
      <c r="M691" s="166" t="s">
        <v>4094</v>
      </c>
      <c r="N691" s="166" t="s">
        <v>4092</v>
      </c>
      <c r="O691" s="166" t="s">
        <v>4094</v>
      </c>
      <c r="P691">
        <v>297</v>
      </c>
      <c r="Q691">
        <v>0</v>
      </c>
    </row>
    <row r="692" spans="1:17">
      <c r="A692" t="s">
        <v>5524</v>
      </c>
      <c r="B692" t="s">
        <v>5525</v>
      </c>
      <c r="C692" t="s">
        <v>3315</v>
      </c>
      <c r="D692" s="1" t="s">
        <v>9919</v>
      </c>
      <c r="E692" s="1">
        <v>40520</v>
      </c>
      <c r="F692" t="s">
        <v>2992</v>
      </c>
      <c r="G692" t="s">
        <v>4089</v>
      </c>
      <c r="H692" t="s">
        <v>9922</v>
      </c>
      <c r="I692" t="s">
        <v>9923</v>
      </c>
      <c r="J692" s="166" t="s">
        <v>4104</v>
      </c>
      <c r="K692" s="166" t="s">
        <v>4147</v>
      </c>
      <c r="L692" s="166" t="s">
        <v>4094</v>
      </c>
      <c r="M692" s="166" t="s">
        <v>4107</v>
      </c>
      <c r="N692" s="166" t="s">
        <v>4090</v>
      </c>
      <c r="O692" s="166" t="s">
        <v>4092</v>
      </c>
      <c r="P692">
        <v>865</v>
      </c>
      <c r="Q692">
        <v>0</v>
      </c>
    </row>
    <row r="693" spans="1:17" ht="24">
      <c r="A693" t="s">
        <v>5526</v>
      </c>
      <c r="B693" t="s">
        <v>5527</v>
      </c>
      <c r="C693" t="s">
        <v>3315</v>
      </c>
      <c r="D693" s="1" t="s">
        <v>9919</v>
      </c>
      <c r="E693" s="1">
        <v>40520</v>
      </c>
      <c r="F693" t="s">
        <v>2992</v>
      </c>
      <c r="G693" t="s">
        <v>4089</v>
      </c>
      <c r="H693" t="s">
        <v>9924</v>
      </c>
      <c r="I693" t="s">
        <v>9925</v>
      </c>
      <c r="J693" s="166" t="s">
        <v>4090</v>
      </c>
      <c r="K693" s="166" t="s">
        <v>4091</v>
      </c>
      <c r="L693" s="166" t="s">
        <v>4094</v>
      </c>
      <c r="M693" s="166" t="s">
        <v>4092</v>
      </c>
      <c r="N693" s="166" t="s">
        <v>4094</v>
      </c>
      <c r="O693" s="166" t="s">
        <v>4093</v>
      </c>
      <c r="P693">
        <v>306</v>
      </c>
      <c r="Q693">
        <v>0</v>
      </c>
    </row>
    <row r="694" spans="1:17" ht="24">
      <c r="A694" t="s">
        <v>5528</v>
      </c>
      <c r="B694" t="s">
        <v>5529</v>
      </c>
      <c r="C694" t="s">
        <v>3315</v>
      </c>
      <c r="D694" s="1" t="s">
        <v>9919</v>
      </c>
      <c r="E694" s="1">
        <v>40520</v>
      </c>
      <c r="F694" t="s">
        <v>2992</v>
      </c>
      <c r="G694" t="s">
        <v>4089</v>
      </c>
      <c r="H694" t="s">
        <v>9926</v>
      </c>
      <c r="I694" t="s">
        <v>9927</v>
      </c>
      <c r="J694" s="166" t="s">
        <v>4355</v>
      </c>
      <c r="K694" s="166" t="s">
        <v>4356</v>
      </c>
      <c r="L694" s="166" t="s">
        <v>4094</v>
      </c>
      <c r="M694" s="166" t="s">
        <v>4224</v>
      </c>
      <c r="N694" s="166" t="s">
        <v>4103</v>
      </c>
      <c r="O694" s="166" t="s">
        <v>4093</v>
      </c>
      <c r="P694">
        <v>958</v>
      </c>
      <c r="Q694">
        <v>0</v>
      </c>
    </row>
    <row r="695" spans="1:17">
      <c r="A695" t="s">
        <v>5532</v>
      </c>
      <c r="B695" t="s">
        <v>5533</v>
      </c>
      <c r="C695" t="s">
        <v>3315</v>
      </c>
      <c r="D695" s="1" t="s">
        <v>9919</v>
      </c>
      <c r="E695" s="1">
        <v>40520</v>
      </c>
      <c r="F695" t="s">
        <v>2992</v>
      </c>
      <c r="G695" t="s">
        <v>4089</v>
      </c>
      <c r="H695" t="s">
        <v>9928</v>
      </c>
      <c r="I695" t="s">
        <v>9929</v>
      </c>
      <c r="J695" s="166" t="s">
        <v>4094</v>
      </c>
      <c r="K695" s="166" t="s">
        <v>4158</v>
      </c>
      <c r="L695" s="166" t="s">
        <v>4094</v>
      </c>
      <c r="M695" s="166" t="s">
        <v>4094</v>
      </c>
      <c r="N695" s="166" t="s">
        <v>4094</v>
      </c>
      <c r="O695" s="166" t="s">
        <v>4094</v>
      </c>
      <c r="P695">
        <v>552</v>
      </c>
      <c r="Q695">
        <v>0</v>
      </c>
    </row>
    <row r="696" spans="1:17" ht="24">
      <c r="A696" t="s">
        <v>5542</v>
      </c>
      <c r="B696" t="s">
        <v>5543</v>
      </c>
      <c r="C696" t="s">
        <v>3315</v>
      </c>
      <c r="D696" s="1" t="s">
        <v>9930</v>
      </c>
      <c r="E696" s="1">
        <v>40521</v>
      </c>
      <c r="F696" t="s">
        <v>2992</v>
      </c>
      <c r="G696" t="s">
        <v>4089</v>
      </c>
      <c r="H696" t="s">
        <v>9931</v>
      </c>
      <c r="I696" t="s">
        <v>9932</v>
      </c>
      <c r="J696" s="166" t="s">
        <v>4094</v>
      </c>
      <c r="K696" s="166" t="s">
        <v>4158</v>
      </c>
      <c r="L696" s="166" t="s">
        <v>4094</v>
      </c>
      <c r="M696" s="166" t="s">
        <v>4094</v>
      </c>
      <c r="N696" s="166" t="s">
        <v>4094</v>
      </c>
      <c r="O696" s="166" t="s">
        <v>4094</v>
      </c>
      <c r="P696">
        <v>189</v>
      </c>
      <c r="Q696">
        <v>0</v>
      </c>
    </row>
    <row r="697" spans="1:17">
      <c r="A697" t="s">
        <v>5538</v>
      </c>
      <c r="B697" t="s">
        <v>5539</v>
      </c>
      <c r="C697" t="s">
        <v>3315</v>
      </c>
      <c r="D697" s="1" t="s">
        <v>9930</v>
      </c>
      <c r="E697" s="1">
        <v>40521</v>
      </c>
      <c r="F697" t="s">
        <v>2992</v>
      </c>
      <c r="G697" t="s">
        <v>4089</v>
      </c>
      <c r="H697" t="s">
        <v>9933</v>
      </c>
      <c r="I697" t="s">
        <v>9934</v>
      </c>
      <c r="J697" s="166" t="s">
        <v>4107</v>
      </c>
      <c r="K697" s="166" t="s">
        <v>4108</v>
      </c>
      <c r="L697" s="166" t="s">
        <v>4094</v>
      </c>
      <c r="M697" s="166" t="s">
        <v>4090</v>
      </c>
      <c r="N697" s="166" t="s">
        <v>4093</v>
      </c>
      <c r="O697" s="166" t="s">
        <v>4094</v>
      </c>
      <c r="P697">
        <v>857</v>
      </c>
      <c r="Q697">
        <v>0</v>
      </c>
    </row>
    <row r="698" spans="1:17">
      <c r="A698" t="s">
        <v>5544</v>
      </c>
      <c r="B698" t="s">
        <v>5545</v>
      </c>
      <c r="C698" t="s">
        <v>3315</v>
      </c>
      <c r="D698" s="1" t="s">
        <v>9930</v>
      </c>
      <c r="E698" s="1">
        <v>40521</v>
      </c>
      <c r="F698" t="s">
        <v>2992</v>
      </c>
      <c r="G698" t="s">
        <v>4089</v>
      </c>
      <c r="H698" t="s">
        <v>4081</v>
      </c>
      <c r="I698" t="s">
        <v>9935</v>
      </c>
      <c r="J698" s="166" t="s">
        <v>4148</v>
      </c>
      <c r="K698" s="166" t="s">
        <v>4151</v>
      </c>
      <c r="L698" s="166" t="s">
        <v>4094</v>
      </c>
      <c r="M698" s="166" t="s">
        <v>4115</v>
      </c>
      <c r="N698" s="166" t="s">
        <v>4090</v>
      </c>
      <c r="O698" s="166" t="s">
        <v>4094</v>
      </c>
      <c r="P698">
        <v>528</v>
      </c>
      <c r="Q698">
        <v>0</v>
      </c>
    </row>
    <row r="699" spans="1:17">
      <c r="A699" t="s">
        <v>5540</v>
      </c>
      <c r="B699" t="s">
        <v>5541</v>
      </c>
      <c r="C699" t="s">
        <v>3315</v>
      </c>
      <c r="D699" s="1" t="s">
        <v>9930</v>
      </c>
      <c r="E699" s="1">
        <v>40521</v>
      </c>
      <c r="F699" t="s">
        <v>2992</v>
      </c>
      <c r="G699" t="s">
        <v>4089</v>
      </c>
      <c r="H699" t="s">
        <v>9936</v>
      </c>
      <c r="I699" t="s">
        <v>9937</v>
      </c>
      <c r="J699" s="166" t="s">
        <v>4148</v>
      </c>
      <c r="K699" s="166" t="s">
        <v>4151</v>
      </c>
      <c r="L699" s="166" t="s">
        <v>4094</v>
      </c>
      <c r="M699" s="166" t="s">
        <v>4090</v>
      </c>
      <c r="N699" s="166" t="s">
        <v>4093</v>
      </c>
      <c r="O699" s="166" t="s">
        <v>4093</v>
      </c>
      <c r="P699">
        <v>486</v>
      </c>
      <c r="Q699">
        <v>0</v>
      </c>
    </row>
    <row r="700" spans="1:17" ht="24">
      <c r="A700" t="s">
        <v>5536</v>
      </c>
      <c r="B700" t="s">
        <v>5537</v>
      </c>
      <c r="C700" t="s">
        <v>3315</v>
      </c>
      <c r="D700" s="1" t="s">
        <v>9930</v>
      </c>
      <c r="E700" s="1">
        <v>40521</v>
      </c>
      <c r="F700" t="s">
        <v>2992</v>
      </c>
      <c r="G700" t="s">
        <v>4089</v>
      </c>
      <c r="H700" t="s">
        <v>9938</v>
      </c>
      <c r="I700" t="s">
        <v>9939</v>
      </c>
      <c r="J700" s="166" t="s">
        <v>4224</v>
      </c>
      <c r="K700" s="166" t="s">
        <v>4381</v>
      </c>
      <c r="L700" s="166" t="s">
        <v>4094</v>
      </c>
      <c r="M700" s="166" t="s">
        <v>4115</v>
      </c>
      <c r="N700" s="166" t="s">
        <v>4148</v>
      </c>
      <c r="O700" s="166" t="s">
        <v>4094</v>
      </c>
      <c r="P700">
        <v>302</v>
      </c>
      <c r="Q700">
        <v>0</v>
      </c>
    </row>
    <row r="701" spans="1:17">
      <c r="A701" t="s">
        <v>5534</v>
      </c>
      <c r="B701" t="s">
        <v>5535</v>
      </c>
      <c r="C701" t="s">
        <v>3315</v>
      </c>
      <c r="D701" s="1" t="s">
        <v>9930</v>
      </c>
      <c r="E701" s="1">
        <v>40521</v>
      </c>
      <c r="F701" t="s">
        <v>2992</v>
      </c>
      <c r="G701" t="s">
        <v>4089</v>
      </c>
      <c r="H701" t="s">
        <v>9940</v>
      </c>
      <c r="I701" t="s">
        <v>9941</v>
      </c>
      <c r="J701" s="166" t="s">
        <v>4102</v>
      </c>
      <c r="K701" s="166" t="s">
        <v>4240</v>
      </c>
      <c r="L701" s="166" t="s">
        <v>4094</v>
      </c>
      <c r="M701" s="166" t="s">
        <v>4092</v>
      </c>
      <c r="N701" s="166" t="s">
        <v>4107</v>
      </c>
      <c r="O701" s="166" t="s">
        <v>4094</v>
      </c>
      <c r="P701">
        <v>358</v>
      </c>
      <c r="Q701">
        <v>0</v>
      </c>
    </row>
    <row r="702" spans="1:17" ht="24">
      <c r="A702" t="s">
        <v>5570</v>
      </c>
      <c r="B702" t="s">
        <v>5571</v>
      </c>
      <c r="C702" t="s">
        <v>3315</v>
      </c>
      <c r="D702" s="1" t="s">
        <v>3448</v>
      </c>
      <c r="E702" s="1">
        <v>40525</v>
      </c>
      <c r="F702" t="s">
        <v>2992</v>
      </c>
      <c r="G702" t="s">
        <v>4089</v>
      </c>
      <c r="H702" t="s">
        <v>9942</v>
      </c>
      <c r="I702" t="s">
        <v>9943</v>
      </c>
      <c r="J702" s="166" t="s">
        <v>4089</v>
      </c>
      <c r="K702" s="166" t="s">
        <v>4333</v>
      </c>
      <c r="L702" s="166" t="s">
        <v>4094</v>
      </c>
      <c r="M702" s="166" t="s">
        <v>4092</v>
      </c>
      <c r="N702" s="166" t="s">
        <v>4224</v>
      </c>
      <c r="O702" s="166" t="s">
        <v>4094</v>
      </c>
      <c r="P702">
        <v>848</v>
      </c>
      <c r="Q702">
        <v>0</v>
      </c>
    </row>
    <row r="703" spans="1:17" ht="24">
      <c r="A703" t="s">
        <v>5554</v>
      </c>
      <c r="B703" t="s">
        <v>5555</v>
      </c>
      <c r="C703" t="s">
        <v>3315</v>
      </c>
      <c r="D703" s="1" t="s">
        <v>3448</v>
      </c>
      <c r="E703" s="1">
        <v>40525</v>
      </c>
      <c r="F703" t="s">
        <v>2992</v>
      </c>
      <c r="G703" t="s">
        <v>4089</v>
      </c>
      <c r="H703" t="s">
        <v>9944</v>
      </c>
      <c r="I703" t="s">
        <v>9945</v>
      </c>
      <c r="J703" s="166" t="s">
        <v>4148</v>
      </c>
      <c r="K703" s="166" t="s">
        <v>4151</v>
      </c>
      <c r="L703" s="166" t="s">
        <v>4094</v>
      </c>
      <c r="M703" s="166" t="s">
        <v>4092</v>
      </c>
      <c r="N703" s="166" t="s">
        <v>4102</v>
      </c>
      <c r="O703" s="166" t="s">
        <v>4094</v>
      </c>
      <c r="P703">
        <v>1261</v>
      </c>
      <c r="Q703">
        <v>0</v>
      </c>
    </row>
    <row r="704" spans="1:17">
      <c r="A704" t="s">
        <v>5548</v>
      </c>
      <c r="B704" t="s">
        <v>5549</v>
      </c>
      <c r="C704" t="s">
        <v>3315</v>
      </c>
      <c r="D704" s="1" t="s">
        <v>3448</v>
      </c>
      <c r="E704" s="1">
        <v>40525</v>
      </c>
      <c r="F704" t="s">
        <v>2992</v>
      </c>
      <c r="G704" t="s">
        <v>4089</v>
      </c>
      <c r="H704" t="s">
        <v>9946</v>
      </c>
      <c r="I704" t="s">
        <v>9947</v>
      </c>
      <c r="J704" s="166" t="s">
        <v>4104</v>
      </c>
      <c r="K704" s="166" t="s">
        <v>4147</v>
      </c>
      <c r="L704" s="166" t="s">
        <v>4094</v>
      </c>
      <c r="M704" s="166" t="s">
        <v>4115</v>
      </c>
      <c r="N704" s="166" t="s">
        <v>4107</v>
      </c>
      <c r="O704" s="166" t="s">
        <v>4094</v>
      </c>
      <c r="P704">
        <v>799</v>
      </c>
      <c r="Q704">
        <v>0</v>
      </c>
    </row>
    <row r="705" spans="1:26">
      <c r="A705" t="s">
        <v>5562</v>
      </c>
      <c r="B705" t="s">
        <v>5563</v>
      </c>
      <c r="C705" t="s">
        <v>3315</v>
      </c>
      <c r="D705" s="1" t="s">
        <v>3448</v>
      </c>
      <c r="E705" s="1">
        <v>40525</v>
      </c>
      <c r="F705" t="s">
        <v>2992</v>
      </c>
      <c r="G705" t="s">
        <v>4089</v>
      </c>
      <c r="H705" t="s">
        <v>9948</v>
      </c>
      <c r="I705" t="s">
        <v>9949</v>
      </c>
      <c r="J705" s="166" t="s">
        <v>4579</v>
      </c>
      <c r="K705" s="166" t="s">
        <v>4580</v>
      </c>
      <c r="L705" s="166" t="s">
        <v>4094</v>
      </c>
      <c r="M705" s="166" t="s">
        <v>4148</v>
      </c>
      <c r="N705" s="166" t="s">
        <v>4124</v>
      </c>
      <c r="O705" s="166" t="s">
        <v>4102</v>
      </c>
      <c r="P705">
        <v>2530</v>
      </c>
      <c r="Q705">
        <v>0</v>
      </c>
    </row>
    <row r="706" spans="1:26" ht="24">
      <c r="A706" t="s">
        <v>5556</v>
      </c>
      <c r="B706" t="s">
        <v>5557</v>
      </c>
      <c r="C706" t="s">
        <v>3315</v>
      </c>
      <c r="D706" s="1" t="s">
        <v>3448</v>
      </c>
      <c r="E706" s="1">
        <v>40525</v>
      </c>
      <c r="F706" t="s">
        <v>2992</v>
      </c>
      <c r="G706" t="s">
        <v>4089</v>
      </c>
      <c r="H706" t="s">
        <v>4074</v>
      </c>
      <c r="I706" t="s">
        <v>9950</v>
      </c>
      <c r="J706" s="166" t="s">
        <v>4090</v>
      </c>
      <c r="K706" s="166" t="s">
        <v>4091</v>
      </c>
      <c r="L706" s="166" t="s">
        <v>4094</v>
      </c>
      <c r="M706" s="166" t="s">
        <v>4094</v>
      </c>
      <c r="N706" s="166" t="s">
        <v>4090</v>
      </c>
      <c r="O706" s="166" t="s">
        <v>4094</v>
      </c>
      <c r="P706">
        <v>1333</v>
      </c>
      <c r="Q706">
        <v>0</v>
      </c>
    </row>
    <row r="707" spans="1:26" ht="24">
      <c r="A707" t="s">
        <v>5550</v>
      </c>
      <c r="B707" t="s">
        <v>5551</v>
      </c>
      <c r="C707" t="s">
        <v>3315</v>
      </c>
      <c r="D707" s="1" t="s">
        <v>3448</v>
      </c>
      <c r="E707" s="1">
        <v>40525</v>
      </c>
      <c r="F707" t="s">
        <v>2992</v>
      </c>
      <c r="G707" t="s">
        <v>4089</v>
      </c>
      <c r="H707" t="s">
        <v>9951</v>
      </c>
      <c r="I707" t="s">
        <v>9952</v>
      </c>
      <c r="J707" s="166" t="s">
        <v>4092</v>
      </c>
      <c r="K707" s="166" t="s">
        <v>4097</v>
      </c>
      <c r="L707" s="166" t="s">
        <v>4094</v>
      </c>
      <c r="M707" s="166" t="s">
        <v>4092</v>
      </c>
      <c r="N707" s="166" t="s">
        <v>4094</v>
      </c>
      <c r="O707" s="166" t="s">
        <v>4094</v>
      </c>
      <c r="P707">
        <v>1407</v>
      </c>
      <c r="Q707">
        <v>0</v>
      </c>
    </row>
    <row r="708" spans="1:26">
      <c r="A708" t="s">
        <v>5546</v>
      </c>
      <c r="B708" t="s">
        <v>5547</v>
      </c>
      <c r="C708" t="s">
        <v>3315</v>
      </c>
      <c r="D708" s="1" t="s">
        <v>3448</v>
      </c>
      <c r="E708" s="1">
        <v>40525</v>
      </c>
      <c r="F708" t="s">
        <v>2992</v>
      </c>
      <c r="G708" t="s">
        <v>4089</v>
      </c>
      <c r="H708" t="s">
        <v>9953</v>
      </c>
      <c r="I708" t="s">
        <v>9954</v>
      </c>
      <c r="J708" s="166" t="s">
        <v>4103</v>
      </c>
      <c r="K708" s="166" t="s">
        <v>4258</v>
      </c>
      <c r="L708" s="166" t="s">
        <v>4094</v>
      </c>
      <c r="M708" s="166" t="s">
        <v>4107</v>
      </c>
      <c r="N708" s="166" t="s">
        <v>4089</v>
      </c>
      <c r="O708" s="166" t="s">
        <v>4094</v>
      </c>
      <c r="P708">
        <v>2427</v>
      </c>
      <c r="Q708">
        <v>0</v>
      </c>
    </row>
    <row r="709" spans="1:26">
      <c r="A709" t="s">
        <v>5572</v>
      </c>
      <c r="B709" t="s">
        <v>5573</v>
      </c>
      <c r="C709" t="s">
        <v>3315</v>
      </c>
      <c r="D709" s="1" t="s">
        <v>3448</v>
      </c>
      <c r="E709" s="1">
        <v>40525</v>
      </c>
      <c r="F709" t="s">
        <v>2992</v>
      </c>
      <c r="G709" t="s">
        <v>4089</v>
      </c>
      <c r="H709" t="s">
        <v>9955</v>
      </c>
      <c r="I709" t="s">
        <v>9956</v>
      </c>
      <c r="J709" s="166" t="s">
        <v>4107</v>
      </c>
      <c r="K709" s="166" t="s">
        <v>4108</v>
      </c>
      <c r="L709" s="166" t="s">
        <v>4094</v>
      </c>
      <c r="M709" s="166" t="s">
        <v>4092</v>
      </c>
      <c r="N709" s="166" t="s">
        <v>4092</v>
      </c>
      <c r="O709" s="166" t="s">
        <v>4090</v>
      </c>
      <c r="P709">
        <v>846</v>
      </c>
      <c r="Q709">
        <v>0</v>
      </c>
    </row>
    <row r="710" spans="1:26" ht="24">
      <c r="A710" t="s">
        <v>5566</v>
      </c>
      <c r="B710" t="s">
        <v>5567</v>
      </c>
      <c r="C710" t="s">
        <v>3315</v>
      </c>
      <c r="D710" s="1" t="s">
        <v>3448</v>
      </c>
      <c r="E710" s="1">
        <v>40525</v>
      </c>
      <c r="F710" t="s">
        <v>2992</v>
      </c>
      <c r="G710" t="s">
        <v>4089</v>
      </c>
      <c r="H710" t="s">
        <v>9957</v>
      </c>
      <c r="I710" t="s">
        <v>9958</v>
      </c>
      <c r="J710" s="166" t="s">
        <v>4107</v>
      </c>
      <c r="K710" s="166" t="s">
        <v>4108</v>
      </c>
      <c r="L710" s="166" t="s">
        <v>4094</v>
      </c>
      <c r="M710" s="166" t="s">
        <v>4093</v>
      </c>
      <c r="N710" s="166" t="s">
        <v>4090</v>
      </c>
      <c r="O710" s="166" t="s">
        <v>4094</v>
      </c>
      <c r="P710">
        <v>627</v>
      </c>
      <c r="Q710">
        <v>0</v>
      </c>
    </row>
    <row r="711" spans="1:26" ht="48">
      <c r="A711" t="s">
        <v>1867</v>
      </c>
      <c r="B711" t="s">
        <v>3447</v>
      </c>
      <c r="C711" t="s">
        <v>3315</v>
      </c>
      <c r="D711" s="1" t="s">
        <v>3448</v>
      </c>
      <c r="E711" s="1">
        <v>40525</v>
      </c>
      <c r="F711" t="s">
        <v>2992</v>
      </c>
      <c r="G711" t="s">
        <v>4089</v>
      </c>
      <c r="H711" t="s">
        <v>3449</v>
      </c>
      <c r="I711" t="s">
        <v>3450</v>
      </c>
      <c r="J711" s="166" t="s">
        <v>4148</v>
      </c>
      <c r="K711" s="166" t="s">
        <v>4151</v>
      </c>
      <c r="L711" s="166" t="s">
        <v>4094</v>
      </c>
      <c r="M711" s="166" t="s">
        <v>4090</v>
      </c>
      <c r="N711" s="166" t="s">
        <v>4090</v>
      </c>
      <c r="O711" s="166" t="s">
        <v>4092</v>
      </c>
      <c r="P711">
        <v>1491</v>
      </c>
      <c r="Q711">
        <v>546</v>
      </c>
      <c r="R711" t="s">
        <v>1867</v>
      </c>
      <c r="S711" t="s">
        <v>3451</v>
      </c>
      <c r="T711" t="s">
        <v>3452</v>
      </c>
      <c r="U711" t="s">
        <v>3453</v>
      </c>
      <c r="V711">
        <v>192</v>
      </c>
      <c r="W711">
        <v>1</v>
      </c>
      <c r="X711">
        <v>1</v>
      </c>
      <c r="Y711">
        <v>0</v>
      </c>
      <c r="Z711">
        <v>5</v>
      </c>
    </row>
    <row r="712" spans="1:26" ht="48">
      <c r="A712" t="s">
        <v>1918</v>
      </c>
      <c r="B712" t="s">
        <v>3454</v>
      </c>
      <c r="C712" t="s">
        <v>3315</v>
      </c>
      <c r="D712" s="1" t="s">
        <v>3448</v>
      </c>
      <c r="E712" s="1">
        <v>40525</v>
      </c>
      <c r="F712" t="s">
        <v>2992</v>
      </c>
      <c r="G712" t="s">
        <v>4089</v>
      </c>
      <c r="H712" t="s">
        <v>3455</v>
      </c>
      <c r="I712" t="s">
        <v>3456</v>
      </c>
      <c r="J712" s="166" t="s">
        <v>4104</v>
      </c>
      <c r="K712" s="166" t="s">
        <v>4147</v>
      </c>
      <c r="L712" s="166" t="s">
        <v>4094</v>
      </c>
      <c r="M712" s="166" t="s">
        <v>4090</v>
      </c>
      <c r="N712" s="166" t="s">
        <v>4102</v>
      </c>
      <c r="O712" s="166" t="s">
        <v>4094</v>
      </c>
      <c r="P712">
        <v>763</v>
      </c>
      <c r="Q712">
        <v>122</v>
      </c>
      <c r="R712" t="s">
        <v>1918</v>
      </c>
      <c r="S712" t="s">
        <v>3457</v>
      </c>
      <c r="T712" t="s">
        <v>3458</v>
      </c>
      <c r="U712" t="s">
        <v>3459</v>
      </c>
      <c r="V712">
        <v>102</v>
      </c>
      <c r="W712">
        <v>0</v>
      </c>
      <c r="X712">
        <v>0</v>
      </c>
      <c r="Y712">
        <v>0</v>
      </c>
    </row>
    <row r="713" spans="1:26">
      <c r="A713" t="s">
        <v>5574</v>
      </c>
      <c r="B713" t="s">
        <v>5575</v>
      </c>
      <c r="C713" t="s">
        <v>3315</v>
      </c>
      <c r="D713" s="1" t="s">
        <v>3448</v>
      </c>
      <c r="E713" s="1">
        <v>40525</v>
      </c>
      <c r="F713" t="s">
        <v>2992</v>
      </c>
      <c r="G713" t="s">
        <v>4089</v>
      </c>
      <c r="H713" t="s">
        <v>9959</v>
      </c>
      <c r="I713" t="s">
        <v>9960</v>
      </c>
      <c r="J713" s="166" t="s">
        <v>4093</v>
      </c>
      <c r="K713" s="166" t="s">
        <v>4136</v>
      </c>
      <c r="L713" s="166" t="s">
        <v>4094</v>
      </c>
      <c r="M713" s="166" t="s">
        <v>4094</v>
      </c>
      <c r="N713" s="166" t="s">
        <v>4093</v>
      </c>
      <c r="O713" s="166" t="s">
        <v>4094</v>
      </c>
      <c r="P713">
        <v>255</v>
      </c>
      <c r="Q713">
        <v>0</v>
      </c>
    </row>
    <row r="714" spans="1:26" ht="24">
      <c r="A714" t="s">
        <v>5558</v>
      </c>
      <c r="B714" t="s">
        <v>5559</v>
      </c>
      <c r="C714" t="s">
        <v>3315</v>
      </c>
      <c r="D714" s="1" t="s">
        <v>3448</v>
      </c>
      <c r="E714" s="1">
        <v>40525</v>
      </c>
      <c r="F714" t="s">
        <v>2992</v>
      </c>
      <c r="G714" t="s">
        <v>4089</v>
      </c>
      <c r="H714" t="s">
        <v>9961</v>
      </c>
      <c r="I714" t="s">
        <v>9962</v>
      </c>
      <c r="J714" s="166" t="s">
        <v>4090</v>
      </c>
      <c r="K714" s="166" t="s">
        <v>4091</v>
      </c>
      <c r="L714" s="166" t="s">
        <v>4094</v>
      </c>
      <c r="M714" s="166" t="s">
        <v>4092</v>
      </c>
      <c r="N714" s="166" t="s">
        <v>4092</v>
      </c>
      <c r="O714" s="166" t="s">
        <v>4092</v>
      </c>
      <c r="P714">
        <v>1999</v>
      </c>
      <c r="Q714">
        <v>0</v>
      </c>
    </row>
    <row r="715" spans="1:26">
      <c r="A715" t="s">
        <v>5560</v>
      </c>
      <c r="B715" t="s">
        <v>5561</v>
      </c>
      <c r="C715" t="s">
        <v>3315</v>
      </c>
      <c r="D715" s="1" t="s">
        <v>3448</v>
      </c>
      <c r="E715" s="1">
        <v>40525</v>
      </c>
      <c r="F715" t="s">
        <v>2992</v>
      </c>
      <c r="G715" t="s">
        <v>4089</v>
      </c>
      <c r="H715" t="s">
        <v>9963</v>
      </c>
      <c r="I715" t="s">
        <v>9964</v>
      </c>
      <c r="J715" s="166" t="s">
        <v>4090</v>
      </c>
      <c r="K715" s="166" t="s">
        <v>4091</v>
      </c>
      <c r="L715" s="166" t="s">
        <v>4094</v>
      </c>
      <c r="M715" s="166" t="s">
        <v>4094</v>
      </c>
      <c r="N715" s="166" t="s">
        <v>4093</v>
      </c>
      <c r="O715" s="166" t="s">
        <v>4092</v>
      </c>
      <c r="P715">
        <v>248</v>
      </c>
      <c r="Q715">
        <v>0</v>
      </c>
    </row>
    <row r="716" spans="1:26" ht="24">
      <c r="A716" t="s">
        <v>5568</v>
      </c>
      <c r="B716" t="s">
        <v>5569</v>
      </c>
      <c r="C716" t="s">
        <v>3315</v>
      </c>
      <c r="D716" s="1" t="s">
        <v>3448</v>
      </c>
      <c r="E716" s="1">
        <v>40525</v>
      </c>
      <c r="F716" t="s">
        <v>2992</v>
      </c>
      <c r="G716" t="s">
        <v>4089</v>
      </c>
      <c r="H716" t="s">
        <v>9965</v>
      </c>
      <c r="I716" t="s">
        <v>9966</v>
      </c>
      <c r="J716" s="166" t="s">
        <v>4234</v>
      </c>
      <c r="K716" s="166" t="s">
        <v>4235</v>
      </c>
      <c r="L716" s="166" t="s">
        <v>4094</v>
      </c>
      <c r="M716" s="166" t="s">
        <v>4102</v>
      </c>
      <c r="N716" s="166" t="s">
        <v>4113</v>
      </c>
      <c r="O716" s="166" t="s">
        <v>4115</v>
      </c>
      <c r="P716">
        <v>1664</v>
      </c>
      <c r="Q716">
        <v>0</v>
      </c>
    </row>
    <row r="717" spans="1:26" ht="36">
      <c r="A717" t="s">
        <v>5552</v>
      </c>
      <c r="B717" t="s">
        <v>5553</v>
      </c>
      <c r="C717" t="s">
        <v>3315</v>
      </c>
      <c r="D717" s="1" t="s">
        <v>3448</v>
      </c>
      <c r="E717" s="1">
        <v>40525</v>
      </c>
      <c r="F717" t="s">
        <v>2992</v>
      </c>
      <c r="G717" t="s">
        <v>4089</v>
      </c>
      <c r="H717" t="s">
        <v>9967</v>
      </c>
      <c r="I717" t="s">
        <v>9968</v>
      </c>
      <c r="J717" s="166" t="s">
        <v>4107</v>
      </c>
      <c r="K717" s="166" t="s">
        <v>4108</v>
      </c>
      <c r="L717" s="166" t="s">
        <v>4094</v>
      </c>
      <c r="M717" s="166" t="s">
        <v>4093</v>
      </c>
      <c r="N717" s="166" t="s">
        <v>4093</v>
      </c>
      <c r="O717" s="166" t="s">
        <v>4092</v>
      </c>
      <c r="P717">
        <v>1239</v>
      </c>
      <c r="Q717">
        <v>0</v>
      </c>
    </row>
    <row r="718" spans="1:26" ht="24">
      <c r="A718" t="s">
        <v>5564</v>
      </c>
      <c r="B718" t="s">
        <v>5565</v>
      </c>
      <c r="C718" t="s">
        <v>3315</v>
      </c>
      <c r="D718" s="1" t="s">
        <v>3448</v>
      </c>
      <c r="E718" s="1">
        <v>40525</v>
      </c>
      <c r="F718" t="s">
        <v>2992</v>
      </c>
      <c r="G718" t="s">
        <v>4089</v>
      </c>
      <c r="H718" t="s">
        <v>9969</v>
      </c>
      <c r="I718" t="s">
        <v>9970</v>
      </c>
      <c r="J718" s="166" t="s">
        <v>4090</v>
      </c>
      <c r="K718" s="166" t="s">
        <v>4091</v>
      </c>
      <c r="L718" s="166" t="s">
        <v>4094</v>
      </c>
      <c r="M718" s="166" t="s">
        <v>4092</v>
      </c>
      <c r="N718" s="166" t="s">
        <v>4093</v>
      </c>
      <c r="O718" s="166" t="s">
        <v>4094</v>
      </c>
      <c r="P718">
        <v>905</v>
      </c>
      <c r="Q718">
        <v>0</v>
      </c>
    </row>
    <row r="719" spans="1:26" ht="24">
      <c r="A719" t="s">
        <v>5576</v>
      </c>
      <c r="B719" t="s">
        <v>5577</v>
      </c>
      <c r="C719" t="s">
        <v>3315</v>
      </c>
      <c r="D719" s="1" t="s">
        <v>9971</v>
      </c>
      <c r="E719" s="1">
        <v>40528</v>
      </c>
      <c r="F719" t="s">
        <v>2992</v>
      </c>
      <c r="G719" t="s">
        <v>4089</v>
      </c>
      <c r="H719" t="s">
        <v>9972</v>
      </c>
      <c r="I719" t="s">
        <v>9973</v>
      </c>
      <c r="J719" s="166" t="s">
        <v>4107</v>
      </c>
      <c r="K719" s="166" t="s">
        <v>4108</v>
      </c>
      <c r="L719" s="166" t="s">
        <v>4094</v>
      </c>
      <c r="M719" s="166" t="s">
        <v>4092</v>
      </c>
      <c r="N719" s="166" t="s">
        <v>4090</v>
      </c>
      <c r="O719" s="166" t="s">
        <v>4092</v>
      </c>
      <c r="P719">
        <v>766</v>
      </c>
      <c r="Q719">
        <v>0</v>
      </c>
    </row>
    <row r="720" spans="1:26" ht="24">
      <c r="A720" t="s">
        <v>5578</v>
      </c>
      <c r="B720" t="s">
        <v>5579</v>
      </c>
      <c r="C720" t="s">
        <v>3315</v>
      </c>
      <c r="D720" s="1" t="s">
        <v>9971</v>
      </c>
      <c r="E720" s="1">
        <v>40528</v>
      </c>
      <c r="F720" t="s">
        <v>2992</v>
      </c>
      <c r="G720" t="s">
        <v>4089</v>
      </c>
      <c r="H720" t="s">
        <v>9974</v>
      </c>
      <c r="I720" t="s">
        <v>9975</v>
      </c>
      <c r="J720" s="166" t="s">
        <v>4090</v>
      </c>
      <c r="K720" s="166" t="s">
        <v>4091</v>
      </c>
      <c r="L720" s="166" t="s">
        <v>4094</v>
      </c>
      <c r="M720" s="166" t="s">
        <v>4094</v>
      </c>
      <c r="N720" s="166" t="s">
        <v>4090</v>
      </c>
      <c r="O720" s="166" t="s">
        <v>4094</v>
      </c>
      <c r="P720">
        <v>396</v>
      </c>
      <c r="Q720">
        <v>0</v>
      </c>
    </row>
    <row r="721" spans="1:17" ht="24">
      <c r="A721" t="s">
        <v>5582</v>
      </c>
      <c r="B721" t="s">
        <v>5583</v>
      </c>
      <c r="C721" t="s">
        <v>3315</v>
      </c>
      <c r="D721" s="1" t="s">
        <v>9971</v>
      </c>
      <c r="E721" s="1">
        <v>40528</v>
      </c>
      <c r="F721" t="s">
        <v>2992</v>
      </c>
      <c r="G721" t="s">
        <v>4089</v>
      </c>
      <c r="H721" t="s">
        <v>9976</v>
      </c>
      <c r="I721" t="s">
        <v>9977</v>
      </c>
      <c r="J721" s="166" t="s">
        <v>4093</v>
      </c>
      <c r="K721" s="166" t="s">
        <v>4136</v>
      </c>
      <c r="L721" s="166" t="s">
        <v>4094</v>
      </c>
      <c r="M721" s="166" t="s">
        <v>4094</v>
      </c>
      <c r="N721" s="166" t="s">
        <v>4093</v>
      </c>
      <c r="O721" s="166" t="s">
        <v>4094</v>
      </c>
      <c r="P721">
        <v>254</v>
      </c>
      <c r="Q721">
        <v>0</v>
      </c>
    </row>
    <row r="722" spans="1:17">
      <c r="A722" t="s">
        <v>5580</v>
      </c>
      <c r="B722" t="s">
        <v>5581</v>
      </c>
      <c r="C722" t="s">
        <v>3315</v>
      </c>
      <c r="D722" s="1" t="s">
        <v>9971</v>
      </c>
      <c r="E722" s="1">
        <v>40528</v>
      </c>
      <c r="F722" t="s">
        <v>2992</v>
      </c>
      <c r="G722" t="s">
        <v>4089</v>
      </c>
      <c r="H722" t="s">
        <v>9978</v>
      </c>
      <c r="I722" t="s">
        <v>9979</v>
      </c>
      <c r="J722" s="166" t="s">
        <v>4094</v>
      </c>
      <c r="K722" s="166" t="s">
        <v>4158</v>
      </c>
      <c r="L722" s="166" t="s">
        <v>4094</v>
      </c>
      <c r="M722" s="166" t="s">
        <v>4094</v>
      </c>
      <c r="N722" s="166" t="s">
        <v>4094</v>
      </c>
      <c r="O722" s="166" t="s">
        <v>4094</v>
      </c>
      <c r="P722">
        <v>624</v>
      </c>
      <c r="Q722">
        <v>0</v>
      </c>
    </row>
    <row r="723" spans="1:17" ht="24">
      <c r="A723" t="s">
        <v>5584</v>
      </c>
      <c r="B723" t="s">
        <v>5585</v>
      </c>
      <c r="C723" t="s">
        <v>3315</v>
      </c>
      <c r="D723" s="1" t="s">
        <v>9980</v>
      </c>
      <c r="E723" s="1">
        <v>40529</v>
      </c>
      <c r="F723" t="s">
        <v>2992</v>
      </c>
      <c r="G723" t="s">
        <v>4089</v>
      </c>
      <c r="H723" t="s">
        <v>9981</v>
      </c>
      <c r="I723" t="s">
        <v>9982</v>
      </c>
      <c r="J723" s="166" t="s">
        <v>4224</v>
      </c>
      <c r="K723" s="166" t="s">
        <v>4381</v>
      </c>
      <c r="L723" s="166" t="s">
        <v>4094</v>
      </c>
      <c r="M723" s="166" t="s">
        <v>4090</v>
      </c>
      <c r="N723" s="166" t="s">
        <v>4143</v>
      </c>
      <c r="O723" s="166" t="s">
        <v>4094</v>
      </c>
      <c r="P723">
        <v>1008</v>
      </c>
      <c r="Q723">
        <v>0</v>
      </c>
    </row>
    <row r="724" spans="1:17" ht="24">
      <c r="A724" t="s">
        <v>5586</v>
      </c>
      <c r="B724" t="s">
        <v>5587</v>
      </c>
      <c r="C724" t="s">
        <v>3315</v>
      </c>
      <c r="D724" s="1" t="s">
        <v>9983</v>
      </c>
      <c r="E724" s="1">
        <v>40534</v>
      </c>
      <c r="F724" t="s">
        <v>2992</v>
      </c>
      <c r="G724" t="s">
        <v>4089</v>
      </c>
      <c r="H724" t="s">
        <v>9984</v>
      </c>
      <c r="I724" t="s">
        <v>9985</v>
      </c>
      <c r="J724" s="166" t="s">
        <v>4113</v>
      </c>
      <c r="K724" s="166" t="s">
        <v>4114</v>
      </c>
      <c r="L724" s="166" t="s">
        <v>4094</v>
      </c>
      <c r="M724" s="166" t="s">
        <v>4115</v>
      </c>
      <c r="N724" s="166" t="s">
        <v>4104</v>
      </c>
      <c r="O724" s="166" t="s">
        <v>4092</v>
      </c>
      <c r="P724">
        <v>766</v>
      </c>
      <c r="Q724">
        <v>0</v>
      </c>
    </row>
    <row r="725" spans="1:17" ht="24">
      <c r="A725" t="s">
        <v>5594</v>
      </c>
      <c r="B725" t="s">
        <v>5595</v>
      </c>
      <c r="C725" t="s">
        <v>3315</v>
      </c>
      <c r="D725" s="1" t="s">
        <v>9983</v>
      </c>
      <c r="E725" s="1">
        <v>40534</v>
      </c>
      <c r="F725" t="s">
        <v>2992</v>
      </c>
      <c r="G725" t="s">
        <v>4089</v>
      </c>
      <c r="H725" t="s">
        <v>9986</v>
      </c>
      <c r="I725" t="s">
        <v>9987</v>
      </c>
      <c r="J725" s="166" t="s">
        <v>4089</v>
      </c>
      <c r="K725" s="166" t="s">
        <v>4333</v>
      </c>
      <c r="L725" s="166" t="s">
        <v>4094</v>
      </c>
      <c r="M725" s="166" t="s">
        <v>4115</v>
      </c>
      <c r="N725" s="166" t="s">
        <v>4143</v>
      </c>
      <c r="O725" s="166" t="s">
        <v>4094</v>
      </c>
      <c r="P725">
        <v>595</v>
      </c>
      <c r="Q725">
        <v>0</v>
      </c>
    </row>
    <row r="726" spans="1:17">
      <c r="A726" t="s">
        <v>5588</v>
      </c>
      <c r="B726" t="s">
        <v>5589</v>
      </c>
      <c r="C726" t="s">
        <v>3315</v>
      </c>
      <c r="D726" s="1" t="s">
        <v>9983</v>
      </c>
      <c r="E726" s="1">
        <v>40534</v>
      </c>
      <c r="F726" t="s">
        <v>2992</v>
      </c>
      <c r="G726" t="s">
        <v>4089</v>
      </c>
      <c r="H726" t="s">
        <v>9988</v>
      </c>
      <c r="I726" t="s">
        <v>9989</v>
      </c>
      <c r="J726" s="166" t="s">
        <v>4104</v>
      </c>
      <c r="K726" s="166" t="s">
        <v>4147</v>
      </c>
      <c r="L726" s="166" t="s">
        <v>4094</v>
      </c>
      <c r="M726" s="166" t="s">
        <v>4107</v>
      </c>
      <c r="N726" s="166" t="s">
        <v>4115</v>
      </c>
      <c r="O726" s="166" t="s">
        <v>4094</v>
      </c>
      <c r="P726">
        <v>1237</v>
      </c>
      <c r="Q726">
        <v>0</v>
      </c>
    </row>
    <row r="727" spans="1:17" ht="24">
      <c r="A727" t="s">
        <v>5590</v>
      </c>
      <c r="B727" t="s">
        <v>5591</v>
      </c>
      <c r="C727" t="s">
        <v>3315</v>
      </c>
      <c r="D727" s="1" t="s">
        <v>9983</v>
      </c>
      <c r="E727" s="1">
        <v>40534</v>
      </c>
      <c r="F727" t="s">
        <v>2992</v>
      </c>
      <c r="G727" t="s">
        <v>4089</v>
      </c>
      <c r="H727" t="s">
        <v>9990</v>
      </c>
      <c r="I727" t="s">
        <v>9991</v>
      </c>
      <c r="J727" s="166" t="s">
        <v>4115</v>
      </c>
      <c r="K727" s="166" t="s">
        <v>4133</v>
      </c>
      <c r="L727" s="166" t="s">
        <v>4094</v>
      </c>
      <c r="M727" s="166" t="s">
        <v>4092</v>
      </c>
      <c r="N727" s="166" t="s">
        <v>4090</v>
      </c>
      <c r="O727" s="166" t="s">
        <v>4094</v>
      </c>
      <c r="P727">
        <v>440</v>
      </c>
      <c r="Q727">
        <v>0</v>
      </c>
    </row>
    <row r="728" spans="1:17" ht="24">
      <c r="A728" t="s">
        <v>5596</v>
      </c>
      <c r="B728" t="s">
        <v>5597</v>
      </c>
      <c r="C728" t="s">
        <v>3315</v>
      </c>
      <c r="D728" s="1" t="s">
        <v>9983</v>
      </c>
      <c r="E728" s="1">
        <v>40534</v>
      </c>
      <c r="F728" t="s">
        <v>2992</v>
      </c>
      <c r="G728" t="s">
        <v>4089</v>
      </c>
      <c r="H728" t="s">
        <v>9992</v>
      </c>
      <c r="I728" t="s">
        <v>9993</v>
      </c>
      <c r="J728" s="166" t="s">
        <v>4115</v>
      </c>
      <c r="K728" s="166" t="s">
        <v>4133</v>
      </c>
      <c r="L728" s="166" t="s">
        <v>4094</v>
      </c>
      <c r="M728" s="166" t="s">
        <v>4093</v>
      </c>
      <c r="N728" s="166" t="s">
        <v>4093</v>
      </c>
      <c r="O728" s="166" t="s">
        <v>4094</v>
      </c>
      <c r="P728">
        <v>640</v>
      </c>
      <c r="Q728">
        <v>0</v>
      </c>
    </row>
    <row r="729" spans="1:17" ht="24">
      <c r="A729" t="s">
        <v>5592</v>
      </c>
      <c r="B729" t="s">
        <v>5593</v>
      </c>
      <c r="C729" t="s">
        <v>3315</v>
      </c>
      <c r="D729" s="1" t="s">
        <v>9983</v>
      </c>
      <c r="E729" s="1">
        <v>40534</v>
      </c>
      <c r="F729" t="s">
        <v>2992</v>
      </c>
      <c r="G729" t="s">
        <v>4089</v>
      </c>
      <c r="H729" t="s">
        <v>9994</v>
      </c>
      <c r="I729" t="s">
        <v>9995</v>
      </c>
      <c r="J729" s="166" t="s">
        <v>4143</v>
      </c>
      <c r="K729" s="166" t="s">
        <v>4144</v>
      </c>
      <c r="L729" s="166" t="s">
        <v>4094</v>
      </c>
      <c r="M729" s="166" t="s">
        <v>4115</v>
      </c>
      <c r="N729" s="166" t="s">
        <v>4115</v>
      </c>
      <c r="O729" s="166" t="s">
        <v>4094</v>
      </c>
      <c r="P729">
        <v>827</v>
      </c>
      <c r="Q729">
        <v>0</v>
      </c>
    </row>
    <row r="730" spans="1:17" ht="24">
      <c r="A730" t="s">
        <v>5600</v>
      </c>
      <c r="B730" t="s">
        <v>5601</v>
      </c>
      <c r="C730" t="s">
        <v>3315</v>
      </c>
      <c r="D730" s="1" t="s">
        <v>9996</v>
      </c>
      <c r="E730" s="1">
        <v>40535</v>
      </c>
      <c r="F730" t="s">
        <v>2992</v>
      </c>
      <c r="G730" t="s">
        <v>4089</v>
      </c>
      <c r="H730" t="s">
        <v>9997</v>
      </c>
      <c r="I730" t="s">
        <v>9998</v>
      </c>
      <c r="J730" s="166" t="s">
        <v>4093</v>
      </c>
      <c r="K730" s="166" t="s">
        <v>4136</v>
      </c>
      <c r="L730" s="166" t="s">
        <v>4094</v>
      </c>
      <c r="M730" s="166" t="s">
        <v>4092</v>
      </c>
      <c r="N730" s="166" t="s">
        <v>4094</v>
      </c>
      <c r="O730" s="166" t="s">
        <v>4092</v>
      </c>
      <c r="P730">
        <v>616</v>
      </c>
      <c r="Q730">
        <v>0</v>
      </c>
    </row>
    <row r="731" spans="1:17">
      <c r="A731" t="s">
        <v>5604</v>
      </c>
      <c r="B731" t="s">
        <v>5605</v>
      </c>
      <c r="C731" t="s">
        <v>3315</v>
      </c>
      <c r="D731" s="1" t="s">
        <v>9996</v>
      </c>
      <c r="E731" s="1">
        <v>40535</v>
      </c>
      <c r="F731" t="s">
        <v>2992</v>
      </c>
      <c r="G731" t="s">
        <v>4089</v>
      </c>
      <c r="H731" t="s">
        <v>9999</v>
      </c>
      <c r="I731" t="s">
        <v>10000</v>
      </c>
      <c r="J731" s="166" t="s">
        <v>4090</v>
      </c>
      <c r="K731" s="166" t="s">
        <v>4091</v>
      </c>
      <c r="L731" s="166" t="s">
        <v>4094</v>
      </c>
      <c r="M731" s="166" t="s">
        <v>4094</v>
      </c>
      <c r="N731" s="166" t="s">
        <v>4090</v>
      </c>
      <c r="O731" s="166" t="s">
        <v>4094</v>
      </c>
      <c r="P731">
        <v>535</v>
      </c>
      <c r="Q731">
        <v>0</v>
      </c>
    </row>
    <row r="732" spans="1:17">
      <c r="A732" t="s">
        <v>5602</v>
      </c>
      <c r="B732" t="s">
        <v>5603</v>
      </c>
      <c r="C732" t="s">
        <v>3315</v>
      </c>
      <c r="D732" s="1" t="s">
        <v>9996</v>
      </c>
      <c r="E732" s="1">
        <v>40535</v>
      </c>
      <c r="F732" t="s">
        <v>2992</v>
      </c>
      <c r="G732" t="s">
        <v>4089</v>
      </c>
      <c r="H732" t="s">
        <v>10001</v>
      </c>
      <c r="I732" t="s">
        <v>10002</v>
      </c>
      <c r="J732" s="166" t="s">
        <v>4092</v>
      </c>
      <c r="K732" s="166" t="s">
        <v>4097</v>
      </c>
      <c r="L732" s="166" t="s">
        <v>4094</v>
      </c>
      <c r="M732" s="166" t="s">
        <v>4094</v>
      </c>
      <c r="N732" s="166" t="s">
        <v>4092</v>
      </c>
      <c r="O732" s="166" t="s">
        <v>4094</v>
      </c>
      <c r="P732">
        <v>765</v>
      </c>
      <c r="Q732">
        <v>0</v>
      </c>
    </row>
    <row r="733" spans="1:17">
      <c r="A733" t="s">
        <v>5598</v>
      </c>
      <c r="B733" t="s">
        <v>5599</v>
      </c>
      <c r="C733" t="s">
        <v>3315</v>
      </c>
      <c r="D733" s="1" t="s">
        <v>9996</v>
      </c>
      <c r="E733" s="1">
        <v>40535</v>
      </c>
      <c r="F733" t="s">
        <v>2992</v>
      </c>
      <c r="G733" t="s">
        <v>4089</v>
      </c>
      <c r="H733" t="s">
        <v>10003</v>
      </c>
      <c r="I733" t="s">
        <v>10004</v>
      </c>
      <c r="J733" s="166" t="s">
        <v>4090</v>
      </c>
      <c r="K733" s="166" t="s">
        <v>4091</v>
      </c>
      <c r="L733" s="166" t="s">
        <v>4094</v>
      </c>
      <c r="M733" s="166" t="s">
        <v>4092</v>
      </c>
      <c r="N733" s="166" t="s">
        <v>4092</v>
      </c>
      <c r="O733" s="166" t="s">
        <v>4092</v>
      </c>
      <c r="P733">
        <v>411</v>
      </c>
      <c r="Q733">
        <v>0</v>
      </c>
    </row>
    <row r="734" spans="1:17" ht="24">
      <c r="A734" t="s">
        <v>5612</v>
      </c>
      <c r="B734" t="s">
        <v>5613</v>
      </c>
      <c r="C734" t="s">
        <v>3315</v>
      </c>
      <c r="E734" s="1">
        <v>40544</v>
      </c>
      <c r="F734">
        <v>2011</v>
      </c>
      <c r="G734">
        <v>13</v>
      </c>
      <c r="H734" s="134" t="s">
        <v>8451</v>
      </c>
      <c r="I734" t="s">
        <v>10005</v>
      </c>
      <c r="J734" s="167">
        <v>3</v>
      </c>
      <c r="K734" s="166">
        <v>1</v>
      </c>
      <c r="L734" s="166"/>
      <c r="M734" s="166">
        <v>0</v>
      </c>
      <c r="N734" s="166">
        <v>3</v>
      </c>
      <c r="O734" s="166">
        <v>0</v>
      </c>
      <c r="P734">
        <v>769</v>
      </c>
      <c r="Q734">
        <v>0</v>
      </c>
    </row>
    <row r="735" spans="1:17" ht="24">
      <c r="A735" t="s">
        <v>5660</v>
      </c>
      <c r="B735" t="s">
        <v>5661</v>
      </c>
      <c r="C735" t="s">
        <v>3315</v>
      </c>
      <c r="E735" s="1">
        <v>40544</v>
      </c>
      <c r="F735">
        <v>2011</v>
      </c>
      <c r="G735">
        <v>13</v>
      </c>
      <c r="H735" s="134" t="s">
        <v>8471</v>
      </c>
      <c r="I735" t="s">
        <v>10006</v>
      </c>
      <c r="J735" s="167">
        <v>0</v>
      </c>
      <c r="K735" s="166">
        <v>0</v>
      </c>
      <c r="L735" s="166"/>
      <c r="M735" s="166">
        <v>0</v>
      </c>
      <c r="N735" s="166">
        <v>0</v>
      </c>
      <c r="O735" s="166">
        <v>0</v>
      </c>
      <c r="P735">
        <v>559</v>
      </c>
      <c r="Q735">
        <v>0</v>
      </c>
    </row>
    <row r="736" spans="1:17" ht="24">
      <c r="A736" t="s">
        <v>5688</v>
      </c>
      <c r="B736" t="s">
        <v>10007</v>
      </c>
      <c r="C736" t="s">
        <v>3315</v>
      </c>
      <c r="E736" s="1">
        <v>40544</v>
      </c>
      <c r="F736">
        <v>2011</v>
      </c>
      <c r="G736">
        <v>13</v>
      </c>
      <c r="H736" s="134" t="s">
        <v>10008</v>
      </c>
      <c r="I736" t="s">
        <v>10009</v>
      </c>
      <c r="J736" s="167">
        <v>0</v>
      </c>
      <c r="K736" s="166">
        <v>0</v>
      </c>
      <c r="L736" s="166"/>
      <c r="M736" s="166">
        <v>0</v>
      </c>
      <c r="N736" s="166">
        <v>0</v>
      </c>
      <c r="O736" s="166">
        <v>0</v>
      </c>
      <c r="P736">
        <v>120</v>
      </c>
      <c r="Q736">
        <v>0</v>
      </c>
    </row>
    <row r="737" spans="1:25" ht="60">
      <c r="A737" t="s">
        <v>1873</v>
      </c>
      <c r="B737" t="s">
        <v>3460</v>
      </c>
      <c r="C737" t="s">
        <v>3315</v>
      </c>
      <c r="E737" s="1">
        <v>40544</v>
      </c>
      <c r="F737">
        <v>2011</v>
      </c>
      <c r="G737">
        <v>13</v>
      </c>
      <c r="H737" s="134" t="s">
        <v>3461</v>
      </c>
      <c r="I737" t="s">
        <v>3462</v>
      </c>
      <c r="J737" s="167">
        <v>19</v>
      </c>
      <c r="K737" s="166">
        <v>6.33</v>
      </c>
      <c r="L737" s="166"/>
      <c r="M737" s="166">
        <v>12</v>
      </c>
      <c r="N737" s="166">
        <v>5</v>
      </c>
      <c r="O737" s="166">
        <v>2</v>
      </c>
      <c r="P737">
        <v>943</v>
      </c>
      <c r="Q737">
        <v>327</v>
      </c>
      <c r="R737" t="s">
        <v>1873</v>
      </c>
      <c r="S737" t="s">
        <v>3463</v>
      </c>
      <c r="T737" t="s">
        <v>3464</v>
      </c>
      <c r="U737" t="s">
        <v>3465</v>
      </c>
      <c r="V737">
        <v>21</v>
      </c>
      <c r="W737">
        <v>0</v>
      </c>
      <c r="X737">
        <v>0</v>
      </c>
      <c r="Y737">
        <v>0</v>
      </c>
    </row>
    <row r="738" spans="1:25" ht="24">
      <c r="A738" t="s">
        <v>5606</v>
      </c>
      <c r="B738" t="s">
        <v>5607</v>
      </c>
      <c r="C738" t="s">
        <v>3315</v>
      </c>
      <c r="E738" s="1">
        <v>40544</v>
      </c>
      <c r="F738">
        <v>2011</v>
      </c>
      <c r="G738">
        <v>13</v>
      </c>
      <c r="H738" s="134" t="s">
        <v>10010</v>
      </c>
      <c r="I738" t="s">
        <v>10011</v>
      </c>
      <c r="J738" s="167">
        <v>9</v>
      </c>
      <c r="K738" s="166">
        <v>3</v>
      </c>
      <c r="L738" s="166"/>
      <c r="M738" s="166">
        <v>2</v>
      </c>
      <c r="N738" s="166">
        <v>5</v>
      </c>
      <c r="O738" s="166">
        <v>2</v>
      </c>
      <c r="P738">
        <v>677</v>
      </c>
      <c r="Q738">
        <v>0</v>
      </c>
    </row>
    <row r="739" spans="1:25">
      <c r="A739" t="s">
        <v>5675</v>
      </c>
      <c r="B739" t="s">
        <v>5676</v>
      </c>
      <c r="C739" t="s">
        <v>3315</v>
      </c>
      <c r="E739" s="1">
        <v>40544</v>
      </c>
      <c r="F739">
        <v>2011</v>
      </c>
      <c r="G739">
        <v>13</v>
      </c>
      <c r="H739" s="134" t="s">
        <v>8461</v>
      </c>
      <c r="I739" t="s">
        <v>10012</v>
      </c>
      <c r="J739" s="167">
        <v>0</v>
      </c>
      <c r="K739" s="166">
        <v>0</v>
      </c>
      <c r="L739" s="166"/>
      <c r="M739" s="166">
        <v>0</v>
      </c>
      <c r="N739" s="166">
        <v>0</v>
      </c>
      <c r="O739" s="166">
        <v>0</v>
      </c>
      <c r="P739">
        <v>405</v>
      </c>
      <c r="Q739">
        <v>0</v>
      </c>
    </row>
    <row r="740" spans="1:25" ht="24">
      <c r="A740" t="s">
        <v>5648</v>
      </c>
      <c r="B740" t="s">
        <v>5649</v>
      </c>
      <c r="C740" t="s">
        <v>3315</v>
      </c>
      <c r="E740" s="1">
        <v>40544</v>
      </c>
      <c r="F740">
        <v>2011</v>
      </c>
      <c r="G740">
        <v>13</v>
      </c>
      <c r="H740" s="134" t="s">
        <v>10013</v>
      </c>
      <c r="I740" t="s">
        <v>10014</v>
      </c>
      <c r="J740" s="167">
        <v>0</v>
      </c>
      <c r="K740" s="166">
        <v>0</v>
      </c>
      <c r="L740" s="166"/>
      <c r="M740" s="166">
        <v>0</v>
      </c>
      <c r="N740" s="166">
        <v>0</v>
      </c>
      <c r="O740" s="166">
        <v>0</v>
      </c>
      <c r="P740">
        <v>490</v>
      </c>
      <c r="Q740">
        <v>0</v>
      </c>
    </row>
    <row r="741" spans="1:25" ht="24">
      <c r="A741" t="s">
        <v>10015</v>
      </c>
      <c r="B741" t="s">
        <v>5674</v>
      </c>
      <c r="C741" t="s">
        <v>3315</v>
      </c>
      <c r="E741" s="1">
        <v>40544</v>
      </c>
      <c r="F741">
        <v>2011</v>
      </c>
      <c r="G741">
        <v>13</v>
      </c>
      <c r="H741" s="134" t="s">
        <v>10016</v>
      </c>
      <c r="I741" t="s">
        <v>10017</v>
      </c>
      <c r="J741" s="167">
        <v>8</v>
      </c>
      <c r="K741" s="166">
        <v>2.67</v>
      </c>
      <c r="L741" s="166"/>
      <c r="M741" s="166">
        <v>0</v>
      </c>
      <c r="N741" s="166">
        <v>4</v>
      </c>
      <c r="O741" s="166">
        <v>4</v>
      </c>
      <c r="P741">
        <v>676</v>
      </c>
      <c r="Q741">
        <v>0</v>
      </c>
    </row>
    <row r="742" spans="1:25">
      <c r="A742" t="s">
        <v>5611</v>
      </c>
      <c r="B742" t="s">
        <v>10018</v>
      </c>
      <c r="C742" t="s">
        <v>3315</v>
      </c>
      <c r="E742" s="1">
        <v>40544</v>
      </c>
      <c r="F742">
        <v>2011</v>
      </c>
      <c r="G742">
        <v>13</v>
      </c>
      <c r="H742" s="134" t="s">
        <v>8466</v>
      </c>
      <c r="I742" t="s">
        <v>10019</v>
      </c>
      <c r="J742" s="167">
        <v>6</v>
      </c>
      <c r="K742" s="166">
        <v>2</v>
      </c>
      <c r="L742" s="166"/>
      <c r="M742" s="166">
        <v>2</v>
      </c>
      <c r="N742" s="166">
        <v>4</v>
      </c>
      <c r="O742" s="166">
        <v>0</v>
      </c>
      <c r="P742">
        <v>488</v>
      </c>
      <c r="Q742">
        <v>0</v>
      </c>
    </row>
    <row r="743" spans="1:25" ht="48">
      <c r="A743" t="s">
        <v>5656</v>
      </c>
      <c r="B743" t="s">
        <v>5657</v>
      </c>
      <c r="C743" t="s">
        <v>3315</v>
      </c>
      <c r="E743" s="1">
        <v>40544</v>
      </c>
      <c r="F743">
        <v>2011</v>
      </c>
      <c r="G743">
        <v>13</v>
      </c>
      <c r="H743" s="134" t="s">
        <v>10020</v>
      </c>
      <c r="I743" t="s">
        <v>10021</v>
      </c>
      <c r="J743" s="167">
        <v>9</v>
      </c>
      <c r="K743" s="166">
        <v>3</v>
      </c>
      <c r="L743" s="166"/>
      <c r="M743" s="166">
        <v>1</v>
      </c>
      <c r="N743" s="166">
        <v>6</v>
      </c>
      <c r="O743" s="166">
        <v>2</v>
      </c>
      <c r="P743">
        <v>4116</v>
      </c>
      <c r="Q743">
        <v>0</v>
      </c>
    </row>
    <row r="744" spans="1:25" ht="24">
      <c r="A744" t="s">
        <v>5641</v>
      </c>
      <c r="B744" t="s">
        <v>5642</v>
      </c>
      <c r="C744" t="s">
        <v>3315</v>
      </c>
      <c r="E744" s="1">
        <v>40544</v>
      </c>
      <c r="F744">
        <v>2011</v>
      </c>
      <c r="G744">
        <v>13</v>
      </c>
      <c r="H744" s="134" t="s">
        <v>8473</v>
      </c>
      <c r="I744" t="s">
        <v>10022</v>
      </c>
      <c r="J744" s="167">
        <v>1</v>
      </c>
      <c r="K744" s="166">
        <v>0.33</v>
      </c>
      <c r="L744" s="166"/>
      <c r="M744" s="166">
        <v>0</v>
      </c>
      <c r="N744" s="166">
        <v>1</v>
      </c>
      <c r="O744" s="166">
        <v>0</v>
      </c>
      <c r="P744">
        <v>534</v>
      </c>
      <c r="Q744">
        <v>0</v>
      </c>
    </row>
    <row r="745" spans="1:25">
      <c r="A745" t="s">
        <v>5685</v>
      </c>
      <c r="B745" t="s">
        <v>5686</v>
      </c>
      <c r="C745" t="s">
        <v>3315</v>
      </c>
      <c r="E745" s="1">
        <v>40544</v>
      </c>
      <c r="F745">
        <v>2011</v>
      </c>
      <c r="G745">
        <v>13</v>
      </c>
      <c r="H745" s="134" t="s">
        <v>10023</v>
      </c>
      <c r="I745" t="s">
        <v>10024</v>
      </c>
      <c r="J745" s="167">
        <v>0</v>
      </c>
      <c r="K745" s="166">
        <v>0</v>
      </c>
      <c r="L745" s="166"/>
      <c r="M745" s="166">
        <v>0</v>
      </c>
      <c r="N745" s="166">
        <v>0</v>
      </c>
      <c r="O745" s="166">
        <v>0</v>
      </c>
      <c r="P745">
        <v>284</v>
      </c>
      <c r="Q745">
        <v>0</v>
      </c>
    </row>
    <row r="746" spans="1:25">
      <c r="A746" t="s">
        <v>5650</v>
      </c>
      <c r="B746" t="s">
        <v>10025</v>
      </c>
      <c r="C746" t="s">
        <v>3315</v>
      </c>
      <c r="E746" s="1">
        <v>40544</v>
      </c>
      <c r="F746">
        <v>2011</v>
      </c>
      <c r="G746">
        <v>13</v>
      </c>
      <c r="H746" s="134" t="s">
        <v>10026</v>
      </c>
      <c r="I746" t="s">
        <v>10027</v>
      </c>
      <c r="J746" s="167">
        <v>4</v>
      </c>
      <c r="K746" s="166">
        <v>1.33</v>
      </c>
      <c r="L746" s="166"/>
      <c r="M746" s="166">
        <v>1</v>
      </c>
      <c r="N746" s="166">
        <v>3</v>
      </c>
      <c r="O746" s="166">
        <v>0</v>
      </c>
      <c r="P746">
        <v>385</v>
      </c>
      <c r="Q746">
        <v>0</v>
      </c>
    </row>
    <row r="747" spans="1:25" ht="24">
      <c r="A747" t="s">
        <v>10028</v>
      </c>
      <c r="B747" t="s">
        <v>10029</v>
      </c>
      <c r="C747" t="s">
        <v>3315</v>
      </c>
      <c r="E747" s="1">
        <v>40544</v>
      </c>
      <c r="F747">
        <v>2011</v>
      </c>
      <c r="G747">
        <v>13</v>
      </c>
      <c r="H747" s="134" t="s">
        <v>10030</v>
      </c>
      <c r="I747" t="s">
        <v>10031</v>
      </c>
      <c r="J747" s="167">
        <v>3</v>
      </c>
      <c r="K747" s="166">
        <v>1</v>
      </c>
      <c r="L747" s="166"/>
      <c r="M747" s="166">
        <v>1</v>
      </c>
      <c r="N747" s="166">
        <v>1</v>
      </c>
      <c r="O747" s="166">
        <v>1</v>
      </c>
      <c r="P747">
        <v>742</v>
      </c>
      <c r="Q747">
        <v>0</v>
      </c>
    </row>
    <row r="748" spans="1:25" ht="24">
      <c r="A748" t="s">
        <v>5658</v>
      </c>
      <c r="B748" t="s">
        <v>5659</v>
      </c>
      <c r="C748" t="s">
        <v>3315</v>
      </c>
      <c r="E748" s="1">
        <v>40544</v>
      </c>
      <c r="F748">
        <v>2011</v>
      </c>
      <c r="G748">
        <v>13</v>
      </c>
      <c r="H748" s="134" t="s">
        <v>8467</v>
      </c>
      <c r="I748" t="s">
        <v>10032</v>
      </c>
      <c r="J748" s="167">
        <v>0</v>
      </c>
      <c r="K748" s="166">
        <v>0</v>
      </c>
      <c r="L748" s="166"/>
      <c r="M748" s="166">
        <v>0</v>
      </c>
      <c r="N748" s="166">
        <v>0</v>
      </c>
      <c r="O748" s="166">
        <v>0</v>
      </c>
      <c r="P748">
        <v>374</v>
      </c>
      <c r="Q748">
        <v>0</v>
      </c>
    </row>
    <row r="749" spans="1:25" ht="24">
      <c r="A749" t="s">
        <v>5614</v>
      </c>
      <c r="B749" t="s">
        <v>5615</v>
      </c>
      <c r="C749" t="s">
        <v>3315</v>
      </c>
      <c r="E749" s="1">
        <v>40544</v>
      </c>
      <c r="F749">
        <v>2011</v>
      </c>
      <c r="G749">
        <v>13</v>
      </c>
      <c r="H749" s="134" t="s">
        <v>10033</v>
      </c>
      <c r="I749" t="s">
        <v>10034</v>
      </c>
      <c r="J749" s="167">
        <v>27</v>
      </c>
      <c r="K749" s="166">
        <v>9</v>
      </c>
      <c r="L749" s="166"/>
      <c r="M749" s="166">
        <v>14</v>
      </c>
      <c r="N749" s="166">
        <v>11</v>
      </c>
      <c r="O749" s="166">
        <v>2</v>
      </c>
      <c r="P749">
        <v>760</v>
      </c>
      <c r="Q749">
        <v>0</v>
      </c>
    </row>
    <row r="750" spans="1:25" ht="36">
      <c r="A750" t="s">
        <v>5618</v>
      </c>
      <c r="B750" t="s">
        <v>5619</v>
      </c>
      <c r="C750" t="s">
        <v>3315</v>
      </c>
      <c r="E750" s="1">
        <v>40544</v>
      </c>
      <c r="F750">
        <v>2011</v>
      </c>
      <c r="G750">
        <v>13</v>
      </c>
      <c r="H750" s="134" t="s">
        <v>3640</v>
      </c>
      <c r="I750" t="s">
        <v>10035</v>
      </c>
      <c r="J750" s="167">
        <v>9</v>
      </c>
      <c r="K750" s="166">
        <v>3</v>
      </c>
      <c r="L750" s="166"/>
      <c r="M750" s="166">
        <v>2</v>
      </c>
      <c r="N750" s="166">
        <v>7</v>
      </c>
      <c r="O750" s="166">
        <v>0</v>
      </c>
      <c r="P750">
        <v>898</v>
      </c>
      <c r="Q750">
        <v>0</v>
      </c>
    </row>
    <row r="751" spans="1:25" ht="24">
      <c r="A751" t="s">
        <v>5634</v>
      </c>
      <c r="B751" t="s">
        <v>5635</v>
      </c>
      <c r="C751" t="s">
        <v>3315</v>
      </c>
      <c r="E751" s="1">
        <v>40544</v>
      </c>
      <c r="F751">
        <v>2011</v>
      </c>
      <c r="G751">
        <v>13</v>
      </c>
      <c r="H751" s="134" t="s">
        <v>10036</v>
      </c>
      <c r="I751" t="s">
        <v>10037</v>
      </c>
      <c r="J751" s="167">
        <v>4</v>
      </c>
      <c r="K751" s="166">
        <v>1.33</v>
      </c>
      <c r="L751" s="166"/>
      <c r="M751" s="166">
        <v>1</v>
      </c>
      <c r="N751" s="166">
        <v>3</v>
      </c>
      <c r="O751" s="166">
        <v>0</v>
      </c>
      <c r="P751">
        <v>494</v>
      </c>
      <c r="Q751">
        <v>0</v>
      </c>
    </row>
    <row r="752" spans="1:25">
      <c r="A752" t="s">
        <v>5609</v>
      </c>
      <c r="B752" t="s">
        <v>5610</v>
      </c>
      <c r="C752" t="s">
        <v>3315</v>
      </c>
      <c r="E752" s="1">
        <v>40544</v>
      </c>
      <c r="F752">
        <v>2011</v>
      </c>
      <c r="G752">
        <v>13</v>
      </c>
      <c r="H752" s="134" t="s">
        <v>3648</v>
      </c>
      <c r="I752" t="s">
        <v>10038</v>
      </c>
      <c r="J752" s="167">
        <v>25</v>
      </c>
      <c r="K752" s="166">
        <v>8.33</v>
      </c>
      <c r="L752" s="166"/>
      <c r="M752" s="166">
        <v>7</v>
      </c>
      <c r="N752" s="166">
        <v>16</v>
      </c>
      <c r="O752" s="166">
        <v>2</v>
      </c>
      <c r="P752">
        <v>629</v>
      </c>
      <c r="Q752">
        <v>0</v>
      </c>
    </row>
    <row r="753" spans="1:17" ht="24">
      <c r="A753" t="s">
        <v>5645</v>
      </c>
      <c r="B753" t="s">
        <v>10039</v>
      </c>
      <c r="C753" t="s">
        <v>3315</v>
      </c>
      <c r="E753" s="1">
        <v>40544</v>
      </c>
      <c r="F753">
        <v>2011</v>
      </c>
      <c r="G753">
        <v>13</v>
      </c>
      <c r="H753" s="134" t="s">
        <v>10040</v>
      </c>
      <c r="I753" t="s">
        <v>10041</v>
      </c>
      <c r="J753" s="167">
        <v>3</v>
      </c>
      <c r="K753" s="166">
        <v>1</v>
      </c>
      <c r="L753" s="166"/>
      <c r="M753" s="166">
        <v>1</v>
      </c>
      <c r="N753" s="166">
        <v>2</v>
      </c>
      <c r="O753" s="166">
        <v>0</v>
      </c>
      <c r="P753">
        <v>618</v>
      </c>
      <c r="Q753">
        <v>0</v>
      </c>
    </row>
    <row r="754" spans="1:17">
      <c r="A754" t="s">
        <v>2757</v>
      </c>
      <c r="B754" t="s">
        <v>10042</v>
      </c>
      <c r="C754" t="s">
        <v>3315</v>
      </c>
      <c r="E754" s="1">
        <v>40544</v>
      </c>
      <c r="F754">
        <v>2011</v>
      </c>
      <c r="G754">
        <v>13</v>
      </c>
      <c r="H754" s="134" t="s">
        <v>8468</v>
      </c>
      <c r="I754" t="s">
        <v>10043</v>
      </c>
      <c r="J754" s="167">
        <v>11</v>
      </c>
      <c r="K754" s="166">
        <v>3.67</v>
      </c>
      <c r="L754" s="166"/>
      <c r="M754" s="166">
        <v>3</v>
      </c>
      <c r="N754" s="166">
        <v>8</v>
      </c>
      <c r="O754" s="166">
        <v>0</v>
      </c>
      <c r="P754">
        <v>667</v>
      </c>
      <c r="Q754">
        <v>0</v>
      </c>
    </row>
    <row r="755" spans="1:17">
      <c r="A755" t="s">
        <v>5633</v>
      </c>
      <c r="B755" t="s">
        <v>10044</v>
      </c>
      <c r="C755" t="s">
        <v>3315</v>
      </c>
      <c r="E755" s="1">
        <v>40544</v>
      </c>
      <c r="F755">
        <v>2011</v>
      </c>
      <c r="G755">
        <v>13</v>
      </c>
      <c r="H755" s="134" t="s">
        <v>8454</v>
      </c>
      <c r="I755" t="s">
        <v>10045</v>
      </c>
      <c r="J755" s="167">
        <v>13</v>
      </c>
      <c r="K755" s="166">
        <v>4.33</v>
      </c>
      <c r="L755" s="166"/>
      <c r="M755" s="166">
        <v>6</v>
      </c>
      <c r="N755" s="166">
        <v>7</v>
      </c>
      <c r="O755" s="166">
        <v>0</v>
      </c>
      <c r="P755">
        <v>1269</v>
      </c>
      <c r="Q755">
        <v>0</v>
      </c>
    </row>
    <row r="756" spans="1:17" ht="36">
      <c r="A756" t="s">
        <v>5673</v>
      </c>
      <c r="B756" t="s">
        <v>10046</v>
      </c>
      <c r="C756" t="s">
        <v>3315</v>
      </c>
      <c r="E756" s="1">
        <v>40544</v>
      </c>
      <c r="F756">
        <v>2011</v>
      </c>
      <c r="G756">
        <v>13</v>
      </c>
      <c r="H756" s="134" t="s">
        <v>8463</v>
      </c>
      <c r="I756" t="s">
        <v>10047</v>
      </c>
      <c r="J756" s="167">
        <v>6</v>
      </c>
      <c r="K756" s="166">
        <v>2</v>
      </c>
      <c r="L756" s="166"/>
      <c r="M756" s="166">
        <v>0</v>
      </c>
      <c r="N756" s="166">
        <v>6</v>
      </c>
      <c r="O756" s="166">
        <v>0</v>
      </c>
      <c r="P756">
        <v>747</v>
      </c>
      <c r="Q756">
        <v>0</v>
      </c>
    </row>
    <row r="757" spans="1:17">
      <c r="A757" t="s">
        <v>5678</v>
      </c>
      <c r="B757" t="s">
        <v>5679</v>
      </c>
      <c r="C757" t="s">
        <v>3315</v>
      </c>
      <c r="E757" s="1">
        <v>40544</v>
      </c>
      <c r="F757">
        <v>2011</v>
      </c>
      <c r="G757">
        <v>13</v>
      </c>
      <c r="H757" s="134" t="s">
        <v>8449</v>
      </c>
      <c r="I757" t="s">
        <v>10048</v>
      </c>
      <c r="J757" s="167">
        <v>1</v>
      </c>
      <c r="K757" s="166">
        <v>0.33</v>
      </c>
      <c r="L757" s="166"/>
      <c r="M757" s="166">
        <v>0</v>
      </c>
      <c r="N757" s="166">
        <v>1</v>
      </c>
      <c r="O757" s="166">
        <v>0</v>
      </c>
      <c r="P757">
        <v>332</v>
      </c>
      <c r="Q757">
        <v>0</v>
      </c>
    </row>
    <row r="758" spans="1:17">
      <c r="A758" t="s">
        <v>5624</v>
      </c>
      <c r="B758" t="s">
        <v>5625</v>
      </c>
      <c r="C758" t="s">
        <v>3315</v>
      </c>
      <c r="E758" s="1">
        <v>40544</v>
      </c>
      <c r="F758">
        <v>2011</v>
      </c>
      <c r="G758">
        <v>13</v>
      </c>
      <c r="H758" s="134" t="s">
        <v>10049</v>
      </c>
      <c r="I758" t="s">
        <v>10050</v>
      </c>
      <c r="J758" s="167">
        <v>5</v>
      </c>
      <c r="K758" s="166">
        <v>1.67</v>
      </c>
      <c r="L758" s="166"/>
      <c r="M758" s="166">
        <v>1</v>
      </c>
      <c r="N758" s="166">
        <v>4</v>
      </c>
      <c r="O758" s="166">
        <v>0</v>
      </c>
      <c r="P758">
        <v>872</v>
      </c>
      <c r="Q758">
        <v>0</v>
      </c>
    </row>
    <row r="759" spans="1:17" ht="24">
      <c r="A759" t="s">
        <v>5668</v>
      </c>
      <c r="B759" t="s">
        <v>5669</v>
      </c>
      <c r="C759" t="s">
        <v>3315</v>
      </c>
      <c r="E759" s="1">
        <v>40544</v>
      </c>
      <c r="F759">
        <v>2011</v>
      </c>
      <c r="G759">
        <v>13</v>
      </c>
      <c r="H759" s="134" t="s">
        <v>10051</v>
      </c>
      <c r="I759" t="s">
        <v>10052</v>
      </c>
      <c r="J759" s="167">
        <v>2</v>
      </c>
      <c r="K759" s="166">
        <v>0.67</v>
      </c>
      <c r="L759" s="166"/>
      <c r="M759" s="166">
        <v>0</v>
      </c>
      <c r="N759" s="166">
        <v>2</v>
      </c>
      <c r="O759" s="166">
        <v>0</v>
      </c>
      <c r="P759">
        <v>1424</v>
      </c>
      <c r="Q759">
        <v>0</v>
      </c>
    </row>
    <row r="760" spans="1:17">
      <c r="A760" t="s">
        <v>5662</v>
      </c>
      <c r="B760" t="s">
        <v>5663</v>
      </c>
      <c r="C760" t="s">
        <v>3315</v>
      </c>
      <c r="E760" s="1">
        <v>40544</v>
      </c>
      <c r="F760">
        <v>2011</v>
      </c>
      <c r="G760">
        <v>13</v>
      </c>
      <c r="H760" s="134" t="s">
        <v>8459</v>
      </c>
      <c r="I760" t="s">
        <v>10053</v>
      </c>
      <c r="J760" s="167">
        <v>2</v>
      </c>
      <c r="K760" s="166">
        <v>0.67</v>
      </c>
      <c r="L760" s="166"/>
      <c r="M760" s="166">
        <v>1</v>
      </c>
      <c r="N760" s="166">
        <v>1</v>
      </c>
      <c r="O760" s="166">
        <v>0</v>
      </c>
      <c r="P760">
        <v>485</v>
      </c>
      <c r="Q760">
        <v>0</v>
      </c>
    </row>
    <row r="761" spans="1:17" ht="24">
      <c r="A761" t="s">
        <v>5682</v>
      </c>
      <c r="B761" t="s">
        <v>10054</v>
      </c>
      <c r="C761" t="s">
        <v>3315</v>
      </c>
      <c r="E761" s="1">
        <v>40544</v>
      </c>
      <c r="F761">
        <v>2011</v>
      </c>
      <c r="G761">
        <v>13</v>
      </c>
      <c r="H761" s="134" t="s">
        <v>10055</v>
      </c>
      <c r="I761" t="s">
        <v>10056</v>
      </c>
      <c r="J761" s="167">
        <v>1</v>
      </c>
      <c r="K761" s="166">
        <v>0.33</v>
      </c>
      <c r="L761" s="166"/>
      <c r="M761" s="166">
        <v>0</v>
      </c>
      <c r="N761" s="166">
        <v>1</v>
      </c>
      <c r="O761" s="166">
        <v>0</v>
      </c>
      <c r="P761">
        <v>408</v>
      </c>
      <c r="Q761">
        <v>0</v>
      </c>
    </row>
    <row r="762" spans="1:17" ht="24">
      <c r="A762" t="s">
        <v>5630</v>
      </c>
      <c r="B762" t="s">
        <v>10057</v>
      </c>
      <c r="C762" t="s">
        <v>3315</v>
      </c>
      <c r="E762" s="1">
        <v>40544</v>
      </c>
      <c r="F762">
        <v>2011</v>
      </c>
      <c r="G762">
        <v>13</v>
      </c>
      <c r="H762" s="134" t="s">
        <v>8450</v>
      </c>
      <c r="I762" t="s">
        <v>10058</v>
      </c>
      <c r="J762" s="167">
        <v>18</v>
      </c>
      <c r="K762" s="166">
        <v>6</v>
      </c>
      <c r="L762" s="166"/>
      <c r="M762" s="166">
        <v>6</v>
      </c>
      <c r="N762" s="166">
        <v>11</v>
      </c>
      <c r="O762" s="166">
        <v>1</v>
      </c>
      <c r="P762">
        <v>1277</v>
      </c>
      <c r="Q762">
        <v>0</v>
      </c>
    </row>
    <row r="763" spans="1:17" ht="24">
      <c r="A763" t="s">
        <v>5670</v>
      </c>
      <c r="B763" t="s">
        <v>5671</v>
      </c>
      <c r="C763" t="s">
        <v>3315</v>
      </c>
      <c r="E763" s="1">
        <v>40544</v>
      </c>
      <c r="F763">
        <v>2011</v>
      </c>
      <c r="G763">
        <v>13</v>
      </c>
      <c r="H763" s="134" t="s">
        <v>10059</v>
      </c>
      <c r="I763" t="s">
        <v>10060</v>
      </c>
      <c r="J763" s="167">
        <v>1</v>
      </c>
      <c r="K763" s="166">
        <v>0.33</v>
      </c>
      <c r="L763" s="166"/>
      <c r="M763" s="166">
        <v>0</v>
      </c>
      <c r="N763" s="166">
        <v>1</v>
      </c>
      <c r="O763" s="166">
        <v>0</v>
      </c>
      <c r="P763">
        <v>629</v>
      </c>
      <c r="Q763">
        <v>0</v>
      </c>
    </row>
    <row r="764" spans="1:17" ht="24">
      <c r="A764" t="s">
        <v>5677</v>
      </c>
      <c r="B764" t="s">
        <v>10061</v>
      </c>
      <c r="C764" t="s">
        <v>3315</v>
      </c>
      <c r="E764" s="1">
        <v>40544</v>
      </c>
      <c r="F764">
        <v>2011</v>
      </c>
      <c r="G764">
        <v>13</v>
      </c>
      <c r="H764" s="134" t="s">
        <v>10062</v>
      </c>
      <c r="I764" t="s">
        <v>10063</v>
      </c>
      <c r="J764" s="167">
        <v>2</v>
      </c>
      <c r="K764" s="166">
        <v>0.67</v>
      </c>
      <c r="L764" s="166"/>
      <c r="M764" s="166">
        <v>0</v>
      </c>
      <c r="N764" s="166">
        <v>1</v>
      </c>
      <c r="O764" s="166">
        <v>1</v>
      </c>
      <c r="P764">
        <v>531</v>
      </c>
      <c r="Q764">
        <v>0</v>
      </c>
    </row>
    <row r="765" spans="1:17" ht="24">
      <c r="A765" t="s">
        <v>5643</v>
      </c>
      <c r="B765" t="s">
        <v>5644</v>
      </c>
      <c r="C765" t="s">
        <v>3315</v>
      </c>
      <c r="E765" s="1">
        <v>40544</v>
      </c>
      <c r="F765">
        <v>2011</v>
      </c>
      <c r="G765">
        <v>13</v>
      </c>
      <c r="H765" s="134" t="s">
        <v>8470</v>
      </c>
      <c r="I765" t="s">
        <v>10064</v>
      </c>
      <c r="J765" s="167">
        <v>4</v>
      </c>
      <c r="K765" s="166">
        <v>1.33</v>
      </c>
      <c r="L765" s="166"/>
      <c r="M765" s="166">
        <v>1</v>
      </c>
      <c r="N765" s="166">
        <v>3</v>
      </c>
      <c r="O765" s="166">
        <v>0</v>
      </c>
      <c r="P765">
        <v>1074</v>
      </c>
      <c r="Q765">
        <v>0</v>
      </c>
    </row>
    <row r="766" spans="1:17">
      <c r="A766" t="s">
        <v>5646</v>
      </c>
      <c r="B766" t="s">
        <v>5647</v>
      </c>
      <c r="C766" t="s">
        <v>3315</v>
      </c>
      <c r="E766" s="1">
        <v>40544</v>
      </c>
      <c r="F766">
        <v>2011</v>
      </c>
      <c r="G766">
        <v>13</v>
      </c>
      <c r="H766" s="134" t="s">
        <v>8472</v>
      </c>
      <c r="I766" t="s">
        <v>10065</v>
      </c>
      <c r="J766" s="167">
        <v>2</v>
      </c>
      <c r="K766" s="166">
        <v>0.67</v>
      </c>
      <c r="L766" s="166"/>
      <c r="M766" s="166">
        <v>0</v>
      </c>
      <c r="N766" s="166">
        <v>1</v>
      </c>
      <c r="O766" s="166">
        <v>1</v>
      </c>
      <c r="P766">
        <v>479</v>
      </c>
      <c r="Q766">
        <v>0</v>
      </c>
    </row>
    <row r="767" spans="1:17" ht="24">
      <c r="A767" t="s">
        <v>5672</v>
      </c>
      <c r="B767" t="s">
        <v>10066</v>
      </c>
      <c r="C767" t="s">
        <v>3315</v>
      </c>
      <c r="E767" s="1">
        <v>40544</v>
      </c>
      <c r="F767">
        <v>2011</v>
      </c>
      <c r="G767">
        <v>13</v>
      </c>
      <c r="H767" s="134" t="s">
        <v>10067</v>
      </c>
      <c r="I767" t="s">
        <v>10068</v>
      </c>
      <c r="J767" s="167">
        <v>9</v>
      </c>
      <c r="K767" s="166">
        <v>3</v>
      </c>
      <c r="L767" s="166"/>
      <c r="M767" s="166">
        <v>2</v>
      </c>
      <c r="N767" s="166">
        <v>6</v>
      </c>
      <c r="O767" s="166">
        <v>1</v>
      </c>
      <c r="P767">
        <v>953</v>
      </c>
      <c r="Q767">
        <v>0</v>
      </c>
    </row>
    <row r="768" spans="1:17">
      <c r="A768" t="s">
        <v>5631</v>
      </c>
      <c r="B768" t="s">
        <v>5632</v>
      </c>
      <c r="C768" t="s">
        <v>3315</v>
      </c>
      <c r="E768" s="1">
        <v>40544</v>
      </c>
      <c r="F768">
        <v>2011</v>
      </c>
      <c r="G768">
        <v>13</v>
      </c>
      <c r="H768" s="134" t="s">
        <v>8456</v>
      </c>
      <c r="I768" t="s">
        <v>10069</v>
      </c>
      <c r="J768" s="167">
        <v>35</v>
      </c>
      <c r="K768" s="166">
        <v>11.67</v>
      </c>
      <c r="L768" s="166"/>
      <c r="M768" s="166">
        <v>12</v>
      </c>
      <c r="N768" s="166">
        <v>21</v>
      </c>
      <c r="O768" s="166">
        <v>2</v>
      </c>
      <c r="P768">
        <v>2164</v>
      </c>
      <c r="Q768">
        <v>0</v>
      </c>
    </row>
    <row r="769" spans="1:25">
      <c r="A769" t="s">
        <v>5639</v>
      </c>
      <c r="B769" t="s">
        <v>5640</v>
      </c>
      <c r="C769" t="s">
        <v>3315</v>
      </c>
      <c r="E769" s="1">
        <v>40544</v>
      </c>
      <c r="F769">
        <v>2011</v>
      </c>
      <c r="G769">
        <v>13</v>
      </c>
      <c r="H769" s="134" t="s">
        <v>8452</v>
      </c>
      <c r="I769" t="s">
        <v>10070</v>
      </c>
      <c r="J769" s="167">
        <v>1</v>
      </c>
      <c r="K769" s="166">
        <v>0.33</v>
      </c>
      <c r="L769" s="166"/>
      <c r="M769" s="166">
        <v>0</v>
      </c>
      <c r="N769" s="166">
        <v>1</v>
      </c>
      <c r="O769" s="166">
        <v>0</v>
      </c>
      <c r="P769">
        <v>887</v>
      </c>
      <c r="Q769">
        <v>0</v>
      </c>
    </row>
    <row r="770" spans="1:25" ht="24">
      <c r="A770" t="s">
        <v>5628</v>
      </c>
      <c r="B770" t="s">
        <v>5629</v>
      </c>
      <c r="C770" t="s">
        <v>3315</v>
      </c>
      <c r="E770" s="1">
        <v>40544</v>
      </c>
      <c r="F770">
        <v>2011</v>
      </c>
      <c r="G770">
        <v>13</v>
      </c>
      <c r="H770" s="134" t="s">
        <v>8453</v>
      </c>
      <c r="I770" t="s">
        <v>10071</v>
      </c>
      <c r="J770" s="167">
        <v>11</v>
      </c>
      <c r="K770" s="166">
        <v>3.67</v>
      </c>
      <c r="L770" s="166"/>
      <c r="M770" s="166">
        <v>3</v>
      </c>
      <c r="N770" s="166">
        <v>7</v>
      </c>
      <c r="O770" s="166">
        <v>1</v>
      </c>
      <c r="P770">
        <v>763</v>
      </c>
      <c r="Q770">
        <v>0</v>
      </c>
    </row>
    <row r="771" spans="1:25">
      <c r="A771" t="s">
        <v>5654</v>
      </c>
      <c r="B771" t="s">
        <v>5655</v>
      </c>
      <c r="C771" t="s">
        <v>3315</v>
      </c>
      <c r="E771" s="1">
        <v>40544</v>
      </c>
      <c r="F771">
        <v>2011</v>
      </c>
      <c r="G771">
        <v>13</v>
      </c>
      <c r="H771" s="134" t="s">
        <v>8460</v>
      </c>
      <c r="I771" t="s">
        <v>10072</v>
      </c>
      <c r="J771" s="167">
        <v>6</v>
      </c>
      <c r="K771" s="166">
        <v>2</v>
      </c>
      <c r="L771" s="166"/>
      <c r="M771" s="166">
        <v>1</v>
      </c>
      <c r="N771" s="166">
        <v>4</v>
      </c>
      <c r="O771" s="166">
        <v>1</v>
      </c>
      <c r="P771">
        <v>704</v>
      </c>
      <c r="Q771">
        <v>0</v>
      </c>
    </row>
    <row r="772" spans="1:25" ht="60">
      <c r="A772" t="s">
        <v>1912</v>
      </c>
      <c r="B772" t="s">
        <v>3466</v>
      </c>
      <c r="C772" t="s">
        <v>3315</v>
      </c>
      <c r="E772" s="1">
        <v>40544</v>
      </c>
      <c r="F772">
        <v>2011</v>
      </c>
      <c r="G772">
        <v>13</v>
      </c>
      <c r="H772" s="134" t="s">
        <v>3467</v>
      </c>
      <c r="I772" t="s">
        <v>3468</v>
      </c>
      <c r="J772" s="167">
        <v>6</v>
      </c>
      <c r="K772" s="166">
        <v>2</v>
      </c>
      <c r="L772" s="166"/>
      <c r="M772" s="166">
        <v>2</v>
      </c>
      <c r="N772" s="166">
        <v>4</v>
      </c>
      <c r="O772" s="166">
        <v>0</v>
      </c>
      <c r="P772">
        <v>1627</v>
      </c>
      <c r="Q772">
        <v>587</v>
      </c>
      <c r="R772" t="s">
        <v>1912</v>
      </c>
      <c r="S772" t="s">
        <v>3469</v>
      </c>
      <c r="T772" t="s">
        <v>3470</v>
      </c>
      <c r="U772" t="s">
        <v>3471</v>
      </c>
      <c r="V772">
        <v>72</v>
      </c>
      <c r="W772">
        <v>0</v>
      </c>
      <c r="X772">
        <v>0</v>
      </c>
      <c r="Y772">
        <v>0</v>
      </c>
    </row>
    <row r="773" spans="1:25" ht="24">
      <c r="A773" t="s">
        <v>5636</v>
      </c>
      <c r="B773" t="s">
        <v>5637</v>
      </c>
      <c r="C773" t="s">
        <v>3315</v>
      </c>
      <c r="E773" s="1">
        <v>40544</v>
      </c>
      <c r="F773">
        <v>2011</v>
      </c>
      <c r="G773">
        <v>13</v>
      </c>
      <c r="H773" s="134" t="s">
        <v>8455</v>
      </c>
      <c r="I773" t="s">
        <v>10073</v>
      </c>
      <c r="J773" s="167">
        <v>8</v>
      </c>
      <c r="K773" s="166">
        <v>2.67</v>
      </c>
      <c r="L773" s="166"/>
      <c r="M773" s="166">
        <v>3</v>
      </c>
      <c r="N773" s="166">
        <v>5</v>
      </c>
      <c r="O773" s="166">
        <v>0</v>
      </c>
      <c r="P773">
        <v>643</v>
      </c>
      <c r="Q773">
        <v>0</v>
      </c>
    </row>
    <row r="774" spans="1:25" ht="24">
      <c r="A774" t="s">
        <v>5683</v>
      </c>
      <c r="B774" t="s">
        <v>5684</v>
      </c>
      <c r="C774" t="s">
        <v>3315</v>
      </c>
      <c r="E774" s="1">
        <v>40544</v>
      </c>
      <c r="F774">
        <v>2011</v>
      </c>
      <c r="G774">
        <v>13</v>
      </c>
      <c r="H774" s="134" t="s">
        <v>8469</v>
      </c>
      <c r="I774" t="s">
        <v>10074</v>
      </c>
      <c r="J774" s="167">
        <v>5</v>
      </c>
      <c r="K774" s="166">
        <v>1.67</v>
      </c>
      <c r="L774" s="166"/>
      <c r="M774" s="166">
        <v>1</v>
      </c>
      <c r="N774" s="166">
        <v>4</v>
      </c>
      <c r="O774" s="166">
        <v>0</v>
      </c>
      <c r="P774">
        <v>689</v>
      </c>
      <c r="Q774">
        <v>0</v>
      </c>
    </row>
    <row r="775" spans="1:25" ht="48">
      <c r="A775" t="s">
        <v>3472</v>
      </c>
      <c r="B775" t="s">
        <v>3473</v>
      </c>
      <c r="C775" t="s">
        <v>3315</v>
      </c>
      <c r="E775" s="1">
        <v>40544</v>
      </c>
      <c r="F775">
        <v>2011</v>
      </c>
      <c r="G775">
        <v>13</v>
      </c>
      <c r="H775" s="134" t="s">
        <v>3474</v>
      </c>
      <c r="I775" t="s">
        <v>3475</v>
      </c>
      <c r="J775" s="167">
        <v>3</v>
      </c>
      <c r="K775" s="166">
        <v>1</v>
      </c>
      <c r="L775" s="166"/>
      <c r="M775" s="166">
        <v>0</v>
      </c>
      <c r="N775" s="166">
        <v>1</v>
      </c>
      <c r="O775" s="166">
        <v>2</v>
      </c>
      <c r="P775">
        <v>657</v>
      </c>
      <c r="Q775">
        <v>196</v>
      </c>
      <c r="R775" t="s">
        <v>1909</v>
      </c>
      <c r="S775" t="s">
        <v>3476</v>
      </c>
      <c r="T775" t="s">
        <v>3477</v>
      </c>
      <c r="U775" t="s">
        <v>3478</v>
      </c>
      <c r="V775">
        <v>16</v>
      </c>
      <c r="W775">
        <v>0</v>
      </c>
      <c r="X775">
        <v>0</v>
      </c>
      <c r="Y775">
        <v>0</v>
      </c>
    </row>
    <row r="776" spans="1:25" ht="24">
      <c r="A776" t="s">
        <v>5620</v>
      </c>
      <c r="B776" t="s">
        <v>5621</v>
      </c>
      <c r="C776" t="s">
        <v>3315</v>
      </c>
      <c r="E776" s="1">
        <v>40544</v>
      </c>
      <c r="F776">
        <v>2011</v>
      </c>
      <c r="G776">
        <v>13</v>
      </c>
      <c r="H776" s="134" t="s">
        <v>10075</v>
      </c>
      <c r="I776" t="s">
        <v>10076</v>
      </c>
      <c r="J776" s="167">
        <v>4</v>
      </c>
      <c r="K776" s="166">
        <v>1.33</v>
      </c>
      <c r="L776" s="166"/>
      <c r="M776" s="166">
        <v>2</v>
      </c>
      <c r="N776" s="166">
        <v>2</v>
      </c>
      <c r="O776" s="166">
        <v>0</v>
      </c>
      <c r="P776">
        <v>440</v>
      </c>
      <c r="Q776">
        <v>0</v>
      </c>
    </row>
    <row r="777" spans="1:25">
      <c r="A777" t="s">
        <v>5652</v>
      </c>
      <c r="B777" t="s">
        <v>5653</v>
      </c>
      <c r="C777" t="s">
        <v>3315</v>
      </c>
      <c r="E777" s="1">
        <v>40544</v>
      </c>
      <c r="F777">
        <v>2011</v>
      </c>
      <c r="G777">
        <v>13</v>
      </c>
      <c r="H777" s="134" t="s">
        <v>10077</v>
      </c>
      <c r="I777" t="s">
        <v>10078</v>
      </c>
      <c r="J777" s="167">
        <v>3</v>
      </c>
      <c r="K777" s="166">
        <v>1</v>
      </c>
      <c r="L777" s="166"/>
      <c r="M777" s="166">
        <v>0</v>
      </c>
      <c r="N777" s="166">
        <v>3</v>
      </c>
      <c r="O777" s="166">
        <v>0</v>
      </c>
      <c r="P777">
        <v>1108</v>
      </c>
      <c r="Q777">
        <v>0</v>
      </c>
    </row>
    <row r="778" spans="1:25" ht="36">
      <c r="A778" t="s">
        <v>5608</v>
      </c>
      <c r="B778" t="s">
        <v>10079</v>
      </c>
      <c r="C778" t="s">
        <v>3315</v>
      </c>
      <c r="E778" s="1">
        <v>40544</v>
      </c>
      <c r="F778">
        <v>2011</v>
      </c>
      <c r="G778">
        <v>13</v>
      </c>
      <c r="H778" s="134" t="s">
        <v>8458</v>
      </c>
      <c r="I778" t="s">
        <v>10080</v>
      </c>
      <c r="J778" s="167">
        <v>5</v>
      </c>
      <c r="K778" s="166">
        <v>1.67</v>
      </c>
      <c r="L778" s="166"/>
      <c r="M778" s="166">
        <v>0</v>
      </c>
      <c r="N778" s="166">
        <v>5</v>
      </c>
      <c r="O778" s="166">
        <v>0</v>
      </c>
      <c r="P778">
        <v>1555</v>
      </c>
      <c r="Q778">
        <v>0</v>
      </c>
    </row>
    <row r="779" spans="1:25" ht="24">
      <c r="A779" t="s">
        <v>5626</v>
      </c>
      <c r="B779" t="s">
        <v>5627</v>
      </c>
      <c r="C779" t="s">
        <v>3315</v>
      </c>
      <c r="E779" s="1">
        <v>40544</v>
      </c>
      <c r="F779">
        <v>2011</v>
      </c>
      <c r="G779">
        <v>13</v>
      </c>
      <c r="H779" s="134" t="s">
        <v>8457</v>
      </c>
      <c r="I779" t="s">
        <v>10081</v>
      </c>
      <c r="J779" s="167">
        <v>3</v>
      </c>
      <c r="K779" s="166">
        <v>1</v>
      </c>
      <c r="L779" s="166"/>
      <c r="M779" s="166">
        <v>1</v>
      </c>
      <c r="N779" s="166">
        <v>1</v>
      </c>
      <c r="O779" s="166">
        <v>1</v>
      </c>
      <c r="P779">
        <v>296</v>
      </c>
      <c r="Q779">
        <v>0</v>
      </c>
    </row>
    <row r="780" spans="1:25">
      <c r="A780" t="s">
        <v>5687</v>
      </c>
      <c r="B780" t="s">
        <v>10082</v>
      </c>
      <c r="C780" t="s">
        <v>3315</v>
      </c>
      <c r="E780" s="1">
        <v>40544</v>
      </c>
      <c r="F780">
        <v>2011</v>
      </c>
      <c r="G780">
        <v>13</v>
      </c>
      <c r="H780" s="134" t="s">
        <v>10083</v>
      </c>
      <c r="I780" t="s">
        <v>10084</v>
      </c>
      <c r="J780" s="167">
        <v>2</v>
      </c>
      <c r="K780" s="166">
        <v>0.67</v>
      </c>
      <c r="L780" s="166"/>
      <c r="M780" s="166">
        <v>0</v>
      </c>
      <c r="N780" s="166">
        <v>2</v>
      </c>
      <c r="O780" s="166">
        <v>0</v>
      </c>
      <c r="P780">
        <v>358</v>
      </c>
      <c r="Q780">
        <v>0</v>
      </c>
    </row>
    <row r="781" spans="1:25" ht="36">
      <c r="A781" t="s">
        <v>5664</v>
      </c>
      <c r="B781" t="s">
        <v>5665</v>
      </c>
      <c r="C781" t="s">
        <v>3315</v>
      </c>
      <c r="E781" s="1">
        <v>40544</v>
      </c>
      <c r="F781">
        <v>2011</v>
      </c>
      <c r="G781">
        <v>13</v>
      </c>
      <c r="H781" s="134" t="s">
        <v>10085</v>
      </c>
      <c r="I781" t="s">
        <v>10086</v>
      </c>
      <c r="J781" s="167">
        <v>0</v>
      </c>
      <c r="K781" s="166">
        <v>0</v>
      </c>
      <c r="L781" s="166"/>
      <c r="M781" s="166">
        <v>0</v>
      </c>
      <c r="N781" s="166">
        <v>0</v>
      </c>
      <c r="O781" s="166">
        <v>0</v>
      </c>
      <c r="P781">
        <v>632</v>
      </c>
      <c r="Q781">
        <v>0</v>
      </c>
    </row>
    <row r="782" spans="1:25">
      <c r="A782" t="s">
        <v>5638</v>
      </c>
      <c r="B782" t="s">
        <v>10087</v>
      </c>
      <c r="C782" t="s">
        <v>3315</v>
      </c>
      <c r="E782" s="1">
        <v>40544</v>
      </c>
      <c r="F782">
        <v>2011</v>
      </c>
      <c r="G782">
        <v>13</v>
      </c>
      <c r="H782" s="134" t="s">
        <v>10088</v>
      </c>
      <c r="I782" t="s">
        <v>10089</v>
      </c>
      <c r="J782" s="167">
        <v>13</v>
      </c>
      <c r="K782" s="166">
        <v>4.33</v>
      </c>
      <c r="L782" s="166"/>
      <c r="M782" s="166">
        <v>3</v>
      </c>
      <c r="N782" s="166">
        <v>10</v>
      </c>
      <c r="O782" s="166">
        <v>0</v>
      </c>
      <c r="P782">
        <v>806</v>
      </c>
      <c r="Q782">
        <v>0</v>
      </c>
    </row>
    <row r="783" spans="1:25" ht="24">
      <c r="A783" t="s">
        <v>5622</v>
      </c>
      <c r="B783" t="s">
        <v>5623</v>
      </c>
      <c r="C783" t="s">
        <v>3315</v>
      </c>
      <c r="E783" s="1">
        <v>40544</v>
      </c>
      <c r="F783">
        <v>2011</v>
      </c>
      <c r="G783">
        <v>13</v>
      </c>
      <c r="H783" s="134" t="s">
        <v>10090</v>
      </c>
      <c r="I783" t="s">
        <v>10091</v>
      </c>
      <c r="J783" s="167">
        <v>2</v>
      </c>
      <c r="K783" s="166">
        <v>0.67</v>
      </c>
      <c r="L783" s="166"/>
      <c r="M783" s="166">
        <v>1</v>
      </c>
      <c r="N783" s="166">
        <v>1</v>
      </c>
      <c r="O783" s="166">
        <v>0</v>
      </c>
      <c r="P783">
        <v>850</v>
      </c>
      <c r="Q783">
        <v>0</v>
      </c>
    </row>
    <row r="784" spans="1:25" ht="24">
      <c r="A784" t="s">
        <v>5680</v>
      </c>
      <c r="B784" t="s">
        <v>5681</v>
      </c>
      <c r="C784" t="s">
        <v>3315</v>
      </c>
      <c r="E784" s="1">
        <v>40544</v>
      </c>
      <c r="F784">
        <v>2011</v>
      </c>
      <c r="G784">
        <v>13</v>
      </c>
      <c r="H784" s="134" t="s">
        <v>10092</v>
      </c>
      <c r="I784" t="s">
        <v>10093</v>
      </c>
      <c r="J784" s="167">
        <v>1</v>
      </c>
      <c r="K784" s="166">
        <v>0.33</v>
      </c>
      <c r="L784" s="166"/>
      <c r="M784" s="166">
        <v>0</v>
      </c>
      <c r="N784" s="166">
        <v>1</v>
      </c>
      <c r="O784" s="166">
        <v>0</v>
      </c>
      <c r="P784">
        <v>415</v>
      </c>
      <c r="Q784">
        <v>0</v>
      </c>
    </row>
    <row r="785" spans="1:26">
      <c r="A785" t="s">
        <v>5666</v>
      </c>
      <c r="B785" t="s">
        <v>5667</v>
      </c>
      <c r="C785" t="s">
        <v>3315</v>
      </c>
      <c r="E785" s="1">
        <v>40544</v>
      </c>
      <c r="F785">
        <v>2011</v>
      </c>
      <c r="G785">
        <v>13</v>
      </c>
      <c r="H785" s="134" t="s">
        <v>8464</v>
      </c>
      <c r="I785" t="s">
        <v>10094</v>
      </c>
      <c r="J785" s="167">
        <v>3</v>
      </c>
      <c r="K785" s="166">
        <v>1</v>
      </c>
      <c r="L785" s="166"/>
      <c r="M785" s="166">
        <v>1</v>
      </c>
      <c r="N785" s="166">
        <v>2</v>
      </c>
      <c r="O785" s="166">
        <v>0</v>
      </c>
      <c r="P785">
        <v>718</v>
      </c>
      <c r="Q785">
        <v>0</v>
      </c>
    </row>
    <row r="786" spans="1:26" ht="48">
      <c r="A786" t="s">
        <v>1870</v>
      </c>
      <c r="B786" t="s">
        <v>3479</v>
      </c>
      <c r="C786" t="s">
        <v>3315</v>
      </c>
      <c r="E786" s="1">
        <v>40544</v>
      </c>
      <c r="F786">
        <v>2011</v>
      </c>
      <c r="G786">
        <v>13</v>
      </c>
      <c r="H786" s="134" t="s">
        <v>3480</v>
      </c>
      <c r="I786" t="s">
        <v>3481</v>
      </c>
      <c r="J786" s="167">
        <v>1</v>
      </c>
      <c r="K786" s="166">
        <v>0.33</v>
      </c>
      <c r="L786" s="166"/>
      <c r="M786" s="166">
        <v>0</v>
      </c>
      <c r="N786" s="166">
        <v>1</v>
      </c>
      <c r="O786" s="166">
        <v>0</v>
      </c>
      <c r="P786">
        <v>403</v>
      </c>
      <c r="Q786">
        <v>147</v>
      </c>
      <c r="R786" t="s">
        <v>1870</v>
      </c>
      <c r="S786" t="s">
        <v>3482</v>
      </c>
      <c r="T786" t="s">
        <v>3483</v>
      </c>
      <c r="U786" t="s">
        <v>3484</v>
      </c>
      <c r="V786">
        <v>17</v>
      </c>
      <c r="W786">
        <v>2</v>
      </c>
      <c r="X786">
        <v>2</v>
      </c>
      <c r="Y786">
        <v>0</v>
      </c>
      <c r="Z786">
        <v>5</v>
      </c>
    </row>
    <row r="787" spans="1:26" ht="24">
      <c r="A787" t="s">
        <v>5651</v>
      </c>
      <c r="B787" t="s">
        <v>10095</v>
      </c>
      <c r="C787" t="s">
        <v>3315</v>
      </c>
      <c r="E787" s="1">
        <v>40544</v>
      </c>
      <c r="F787">
        <v>2011</v>
      </c>
      <c r="G787">
        <v>13</v>
      </c>
      <c r="H787" s="134" t="s">
        <v>8465</v>
      </c>
      <c r="I787" t="s">
        <v>10096</v>
      </c>
      <c r="J787" s="167">
        <v>5</v>
      </c>
      <c r="K787" s="166">
        <v>1.67</v>
      </c>
      <c r="L787" s="166"/>
      <c r="M787" s="166">
        <v>1</v>
      </c>
      <c r="N787" s="166">
        <v>3</v>
      </c>
      <c r="O787" s="166">
        <v>1</v>
      </c>
      <c r="P787">
        <v>567</v>
      </c>
      <c r="Q787">
        <v>0</v>
      </c>
    </row>
    <row r="788" spans="1:26" ht="24">
      <c r="A788" t="s">
        <v>5616</v>
      </c>
      <c r="B788" t="s">
        <v>5617</v>
      </c>
      <c r="C788" t="s">
        <v>3315</v>
      </c>
      <c r="E788" s="1">
        <v>40544</v>
      </c>
      <c r="F788">
        <v>2011</v>
      </c>
      <c r="G788">
        <v>13</v>
      </c>
      <c r="H788" s="134" t="s">
        <v>8462</v>
      </c>
      <c r="I788" t="s">
        <v>10097</v>
      </c>
      <c r="J788" s="167">
        <v>2</v>
      </c>
      <c r="K788" s="166">
        <v>0.67</v>
      </c>
      <c r="L788" s="166"/>
      <c r="M788" s="166">
        <v>0</v>
      </c>
      <c r="N788" s="166">
        <v>2</v>
      </c>
      <c r="O788" s="166">
        <v>0</v>
      </c>
      <c r="P788">
        <v>380</v>
      </c>
      <c r="Q788">
        <v>0</v>
      </c>
    </row>
    <row r="789" spans="1:26" ht="24">
      <c r="A789" t="s">
        <v>5691</v>
      </c>
      <c r="B789" t="s">
        <v>5692</v>
      </c>
      <c r="C789" t="s">
        <v>3315</v>
      </c>
      <c r="E789" s="1">
        <v>40575</v>
      </c>
      <c r="F789">
        <v>2011</v>
      </c>
      <c r="G789">
        <v>13</v>
      </c>
      <c r="H789" s="134" t="s">
        <v>8477</v>
      </c>
      <c r="I789" t="s">
        <v>10098</v>
      </c>
      <c r="J789" s="167">
        <v>4</v>
      </c>
      <c r="K789" s="166">
        <v>1.33</v>
      </c>
      <c r="L789" s="166"/>
      <c r="M789" s="166">
        <v>2</v>
      </c>
      <c r="N789" s="166">
        <v>1</v>
      </c>
      <c r="O789" s="166">
        <v>1</v>
      </c>
      <c r="P789">
        <v>835</v>
      </c>
      <c r="Q789">
        <v>0</v>
      </c>
    </row>
    <row r="790" spans="1:26" ht="24">
      <c r="A790" t="s">
        <v>5697</v>
      </c>
      <c r="B790" t="s">
        <v>5698</v>
      </c>
      <c r="C790" t="s">
        <v>3315</v>
      </c>
      <c r="E790" s="1">
        <v>40575</v>
      </c>
      <c r="F790">
        <v>2011</v>
      </c>
      <c r="G790">
        <v>13</v>
      </c>
      <c r="H790" s="134" t="s">
        <v>8476</v>
      </c>
      <c r="I790" t="s">
        <v>10099</v>
      </c>
      <c r="J790" s="167">
        <v>0</v>
      </c>
      <c r="K790" s="166">
        <v>0</v>
      </c>
      <c r="L790" s="166"/>
      <c r="M790" s="166">
        <v>0</v>
      </c>
      <c r="N790" s="166">
        <v>0</v>
      </c>
      <c r="O790" s="166">
        <v>0</v>
      </c>
      <c r="P790">
        <v>639</v>
      </c>
      <c r="Q790">
        <v>0</v>
      </c>
    </row>
    <row r="791" spans="1:26">
      <c r="A791" t="s">
        <v>5693</v>
      </c>
      <c r="B791" t="s">
        <v>5694</v>
      </c>
      <c r="C791" t="s">
        <v>3315</v>
      </c>
      <c r="E791" s="1">
        <v>40575</v>
      </c>
      <c r="F791">
        <v>2011</v>
      </c>
      <c r="G791">
        <v>13</v>
      </c>
      <c r="H791" s="134" t="s">
        <v>8475</v>
      </c>
      <c r="I791" t="s">
        <v>10100</v>
      </c>
      <c r="J791" s="167">
        <v>4</v>
      </c>
      <c r="K791" s="166">
        <v>1.33</v>
      </c>
      <c r="L791" s="166"/>
      <c r="M791" s="166">
        <v>2</v>
      </c>
      <c r="N791" s="166">
        <v>1</v>
      </c>
      <c r="O791" s="166">
        <v>1</v>
      </c>
      <c r="P791">
        <v>655</v>
      </c>
      <c r="Q791">
        <v>0</v>
      </c>
    </row>
    <row r="792" spans="1:26">
      <c r="A792" t="s">
        <v>5689</v>
      </c>
      <c r="B792" t="s">
        <v>5690</v>
      </c>
      <c r="C792" t="s">
        <v>3315</v>
      </c>
      <c r="E792" s="1">
        <v>40575</v>
      </c>
      <c r="F792">
        <v>2011</v>
      </c>
      <c r="G792">
        <v>13</v>
      </c>
      <c r="H792" s="134" t="s">
        <v>3655</v>
      </c>
      <c r="I792" t="s">
        <v>10101</v>
      </c>
      <c r="J792" s="167">
        <v>28</v>
      </c>
      <c r="K792" s="166">
        <v>9.33</v>
      </c>
      <c r="L792" s="166"/>
      <c r="M792" s="166">
        <v>7</v>
      </c>
      <c r="N792" s="166">
        <v>16</v>
      </c>
      <c r="O792" s="166">
        <v>5</v>
      </c>
      <c r="P792">
        <v>1637</v>
      </c>
      <c r="Q792">
        <v>0</v>
      </c>
    </row>
    <row r="793" spans="1:26">
      <c r="A793" t="s">
        <v>5695</v>
      </c>
      <c r="B793" t="s">
        <v>5696</v>
      </c>
      <c r="C793" t="s">
        <v>3315</v>
      </c>
      <c r="E793" s="1">
        <v>40575</v>
      </c>
      <c r="F793">
        <v>2011</v>
      </c>
      <c r="G793">
        <v>13</v>
      </c>
      <c r="H793" s="134" t="s">
        <v>8474</v>
      </c>
      <c r="I793" t="s">
        <v>10102</v>
      </c>
      <c r="J793" s="167">
        <v>0</v>
      </c>
      <c r="K793" s="166">
        <v>0</v>
      </c>
      <c r="L793" s="166"/>
      <c r="M793" s="166">
        <v>0</v>
      </c>
      <c r="N793" s="166">
        <v>0</v>
      </c>
      <c r="O793" s="166">
        <v>0</v>
      </c>
      <c r="P793">
        <v>436</v>
      </c>
      <c r="Q793">
        <v>0</v>
      </c>
    </row>
    <row r="794" spans="1:26">
      <c r="A794" t="s">
        <v>5705</v>
      </c>
      <c r="B794" t="s">
        <v>5706</v>
      </c>
      <c r="C794" t="s">
        <v>3315</v>
      </c>
      <c r="E794" s="1">
        <v>40576</v>
      </c>
      <c r="F794">
        <v>2011</v>
      </c>
      <c r="G794">
        <v>13</v>
      </c>
      <c r="H794" s="134" t="s">
        <v>8479</v>
      </c>
      <c r="I794" t="s">
        <v>10103</v>
      </c>
      <c r="J794" s="167">
        <v>0</v>
      </c>
      <c r="K794" s="166">
        <v>0</v>
      </c>
      <c r="L794" s="166"/>
      <c r="M794" s="166">
        <v>0</v>
      </c>
      <c r="N794" s="166">
        <v>0</v>
      </c>
      <c r="O794" s="166">
        <v>0</v>
      </c>
      <c r="P794">
        <v>502</v>
      </c>
      <c r="Q794">
        <v>0</v>
      </c>
    </row>
    <row r="795" spans="1:26" ht="24">
      <c r="A795" t="s">
        <v>5707</v>
      </c>
      <c r="B795" t="s">
        <v>5708</v>
      </c>
      <c r="C795" t="s">
        <v>3315</v>
      </c>
      <c r="E795" s="1">
        <v>40576</v>
      </c>
      <c r="F795">
        <v>2011</v>
      </c>
      <c r="G795">
        <v>13</v>
      </c>
      <c r="H795" s="134" t="s">
        <v>8480</v>
      </c>
      <c r="I795" t="s">
        <v>10104</v>
      </c>
      <c r="J795" s="167">
        <v>0</v>
      </c>
      <c r="K795" s="166">
        <v>0</v>
      </c>
      <c r="L795" s="166"/>
      <c r="M795" s="166">
        <v>0</v>
      </c>
      <c r="N795" s="166">
        <v>0</v>
      </c>
      <c r="O795" s="166">
        <v>0</v>
      </c>
      <c r="P795">
        <v>240</v>
      </c>
      <c r="Q795">
        <v>0</v>
      </c>
    </row>
    <row r="796" spans="1:26" ht="24">
      <c r="A796" t="s">
        <v>5703</v>
      </c>
      <c r="B796" t="s">
        <v>5704</v>
      </c>
      <c r="C796" t="s">
        <v>3315</v>
      </c>
      <c r="E796" s="1">
        <v>40576</v>
      </c>
      <c r="F796">
        <v>2011</v>
      </c>
      <c r="G796">
        <v>13</v>
      </c>
      <c r="H796" s="134" t="s">
        <v>8482</v>
      </c>
      <c r="I796" t="s">
        <v>10105</v>
      </c>
      <c r="J796" s="167">
        <v>6</v>
      </c>
      <c r="K796" s="166">
        <v>2</v>
      </c>
      <c r="L796" s="166"/>
      <c r="M796" s="166">
        <v>2</v>
      </c>
      <c r="N796" s="166">
        <v>4</v>
      </c>
      <c r="O796" s="166">
        <v>0</v>
      </c>
      <c r="P796">
        <v>559</v>
      </c>
      <c r="Q796">
        <v>0</v>
      </c>
    </row>
    <row r="797" spans="1:26" ht="36">
      <c r="A797" t="s">
        <v>5699</v>
      </c>
      <c r="B797" t="s">
        <v>5700</v>
      </c>
      <c r="C797" t="s">
        <v>3315</v>
      </c>
      <c r="E797" s="1">
        <v>40576</v>
      </c>
      <c r="F797">
        <v>2011</v>
      </c>
      <c r="G797">
        <v>13</v>
      </c>
      <c r="H797" s="134" t="s">
        <v>8481</v>
      </c>
      <c r="I797" t="s">
        <v>10106</v>
      </c>
      <c r="J797" s="167">
        <v>7</v>
      </c>
      <c r="K797" s="166">
        <v>2.33</v>
      </c>
      <c r="L797" s="166"/>
      <c r="M797" s="166">
        <v>3</v>
      </c>
      <c r="N797" s="166">
        <v>3</v>
      </c>
      <c r="O797" s="166">
        <v>1</v>
      </c>
      <c r="P797">
        <v>494</v>
      </c>
      <c r="Q797">
        <v>0</v>
      </c>
    </row>
    <row r="798" spans="1:26">
      <c r="A798" t="s">
        <v>5701</v>
      </c>
      <c r="B798" t="s">
        <v>5702</v>
      </c>
      <c r="C798" t="s">
        <v>3315</v>
      </c>
      <c r="E798" s="1">
        <v>40576</v>
      </c>
      <c r="F798">
        <v>2011</v>
      </c>
      <c r="G798">
        <v>13</v>
      </c>
      <c r="H798" s="134" t="s">
        <v>8484</v>
      </c>
      <c r="I798" t="s">
        <v>10107</v>
      </c>
      <c r="J798" s="167">
        <v>1</v>
      </c>
      <c r="K798" s="166">
        <v>0.33</v>
      </c>
      <c r="L798" s="166"/>
      <c r="M798" s="166">
        <v>1</v>
      </c>
      <c r="N798" s="166">
        <v>0</v>
      </c>
      <c r="O798" s="166">
        <v>0</v>
      </c>
      <c r="P798">
        <v>536</v>
      </c>
      <c r="Q798">
        <v>0</v>
      </c>
    </row>
    <row r="799" spans="1:26" ht="24">
      <c r="A799" t="s">
        <v>5709</v>
      </c>
      <c r="B799" t="s">
        <v>10108</v>
      </c>
      <c r="C799" t="s">
        <v>3315</v>
      </c>
      <c r="E799" s="1">
        <v>40576</v>
      </c>
      <c r="F799">
        <v>2011</v>
      </c>
      <c r="G799">
        <v>13</v>
      </c>
      <c r="H799" s="134" t="s">
        <v>8478</v>
      </c>
      <c r="I799" t="s">
        <v>10109</v>
      </c>
      <c r="J799" s="167">
        <v>2</v>
      </c>
      <c r="K799" s="166">
        <v>0.67</v>
      </c>
      <c r="L799" s="166"/>
      <c r="M799" s="166">
        <v>1</v>
      </c>
      <c r="N799" s="166">
        <v>0</v>
      </c>
      <c r="O799" s="166">
        <v>1</v>
      </c>
      <c r="P799">
        <v>469</v>
      </c>
      <c r="Q799">
        <v>0</v>
      </c>
    </row>
    <row r="800" spans="1:26">
      <c r="A800" t="s">
        <v>5718</v>
      </c>
      <c r="B800" t="s">
        <v>5719</v>
      </c>
      <c r="C800" t="s">
        <v>3315</v>
      </c>
      <c r="E800" s="1">
        <v>40577</v>
      </c>
      <c r="F800">
        <v>2011</v>
      </c>
      <c r="G800">
        <v>13</v>
      </c>
      <c r="H800" s="134" t="s">
        <v>8483</v>
      </c>
      <c r="I800" t="s">
        <v>10110</v>
      </c>
      <c r="J800" s="167">
        <v>1</v>
      </c>
      <c r="K800" s="166">
        <v>0.33</v>
      </c>
      <c r="L800" s="166"/>
      <c r="M800" s="166">
        <v>1</v>
      </c>
      <c r="N800" s="166">
        <v>0</v>
      </c>
      <c r="O800" s="166">
        <v>0</v>
      </c>
      <c r="P800">
        <v>3780</v>
      </c>
      <c r="Q800">
        <v>0</v>
      </c>
    </row>
    <row r="801" spans="1:17" ht="24">
      <c r="A801" t="s">
        <v>5722</v>
      </c>
      <c r="B801" t="s">
        <v>5723</v>
      </c>
      <c r="C801" t="s">
        <v>3315</v>
      </c>
      <c r="E801" s="1">
        <v>40577</v>
      </c>
      <c r="F801">
        <v>2011</v>
      </c>
      <c r="G801">
        <v>13</v>
      </c>
      <c r="H801" s="134" t="s">
        <v>8510</v>
      </c>
      <c r="I801" t="s">
        <v>10111</v>
      </c>
      <c r="J801" s="167">
        <v>4</v>
      </c>
      <c r="K801" s="166">
        <v>1.33</v>
      </c>
      <c r="L801" s="166"/>
      <c r="M801" s="166">
        <v>0</v>
      </c>
      <c r="N801" s="166">
        <v>2</v>
      </c>
      <c r="O801" s="166">
        <v>2</v>
      </c>
      <c r="P801">
        <v>558</v>
      </c>
      <c r="Q801">
        <v>0</v>
      </c>
    </row>
    <row r="802" spans="1:17" ht="24">
      <c r="A802" t="s">
        <v>5712</v>
      </c>
      <c r="B802" t="s">
        <v>5713</v>
      </c>
      <c r="C802" t="s">
        <v>3315</v>
      </c>
      <c r="E802" s="1">
        <v>40577</v>
      </c>
      <c r="F802">
        <v>2011</v>
      </c>
      <c r="G802">
        <v>13</v>
      </c>
      <c r="H802" s="134" t="s">
        <v>8521</v>
      </c>
      <c r="I802" t="s">
        <v>10112</v>
      </c>
      <c r="J802" s="167">
        <v>14</v>
      </c>
      <c r="K802" s="166">
        <v>4.67</v>
      </c>
      <c r="L802" s="166"/>
      <c r="M802" s="166">
        <v>2</v>
      </c>
      <c r="N802" s="166">
        <v>11</v>
      </c>
      <c r="O802" s="166">
        <v>1</v>
      </c>
      <c r="P802">
        <v>3890</v>
      </c>
      <c r="Q802">
        <v>0</v>
      </c>
    </row>
    <row r="803" spans="1:17" ht="24">
      <c r="A803" t="s">
        <v>5716</v>
      </c>
      <c r="B803" t="s">
        <v>5717</v>
      </c>
      <c r="C803" t="s">
        <v>3315</v>
      </c>
      <c r="E803" s="1">
        <v>40577</v>
      </c>
      <c r="F803">
        <v>2011</v>
      </c>
      <c r="G803">
        <v>13</v>
      </c>
      <c r="H803" s="134" t="s">
        <v>8487</v>
      </c>
      <c r="I803" t="s">
        <v>10113</v>
      </c>
      <c r="J803" s="167">
        <v>3</v>
      </c>
      <c r="K803" s="166">
        <v>1</v>
      </c>
      <c r="L803" s="166"/>
      <c r="M803" s="166">
        <v>1</v>
      </c>
      <c r="N803" s="166">
        <v>1</v>
      </c>
      <c r="O803" s="166">
        <v>1</v>
      </c>
      <c r="P803">
        <v>646</v>
      </c>
      <c r="Q803">
        <v>0</v>
      </c>
    </row>
    <row r="804" spans="1:17" ht="24">
      <c r="A804" t="s">
        <v>5714</v>
      </c>
      <c r="B804" t="s">
        <v>5715</v>
      </c>
      <c r="C804" t="s">
        <v>3315</v>
      </c>
      <c r="E804" s="1">
        <v>40577</v>
      </c>
      <c r="F804">
        <v>2011</v>
      </c>
      <c r="G804">
        <v>13</v>
      </c>
      <c r="H804" s="134" t="s">
        <v>8517</v>
      </c>
      <c r="I804" t="s">
        <v>10114</v>
      </c>
      <c r="J804" s="167">
        <v>2</v>
      </c>
      <c r="K804" s="166">
        <v>0.67</v>
      </c>
      <c r="L804" s="166"/>
      <c r="M804" s="166">
        <v>1</v>
      </c>
      <c r="N804" s="166">
        <v>1</v>
      </c>
      <c r="O804" s="166">
        <v>0</v>
      </c>
      <c r="P804">
        <v>509</v>
      </c>
      <c r="Q804">
        <v>0</v>
      </c>
    </row>
    <row r="805" spans="1:17" ht="24">
      <c r="A805" t="s">
        <v>5710</v>
      </c>
      <c r="B805" t="s">
        <v>5711</v>
      </c>
      <c r="C805" t="s">
        <v>3315</v>
      </c>
      <c r="E805" s="1">
        <v>40577</v>
      </c>
      <c r="F805">
        <v>2011</v>
      </c>
      <c r="G805">
        <v>13</v>
      </c>
      <c r="H805" s="134" t="s">
        <v>8486</v>
      </c>
      <c r="I805" t="s">
        <v>10115</v>
      </c>
      <c r="J805" s="167">
        <v>5</v>
      </c>
      <c r="K805" s="166">
        <v>1.67</v>
      </c>
      <c r="L805" s="166"/>
      <c r="M805" s="166">
        <v>2</v>
      </c>
      <c r="N805" s="166">
        <v>2</v>
      </c>
      <c r="O805" s="166">
        <v>1</v>
      </c>
      <c r="P805">
        <v>542</v>
      </c>
      <c r="Q805">
        <v>0</v>
      </c>
    </row>
    <row r="806" spans="1:17" ht="24">
      <c r="A806" t="s">
        <v>5720</v>
      </c>
      <c r="B806" t="s">
        <v>5721</v>
      </c>
      <c r="C806" t="s">
        <v>3315</v>
      </c>
      <c r="E806" s="1">
        <v>40577</v>
      </c>
      <c r="F806">
        <v>2011</v>
      </c>
      <c r="G806">
        <v>13</v>
      </c>
      <c r="H806" s="134" t="s">
        <v>8522</v>
      </c>
      <c r="I806" t="s">
        <v>10116</v>
      </c>
      <c r="J806" s="167">
        <v>7</v>
      </c>
      <c r="K806" s="166">
        <v>2.33</v>
      </c>
      <c r="L806" s="166"/>
      <c r="M806" s="166">
        <v>2</v>
      </c>
      <c r="N806" s="166">
        <v>5</v>
      </c>
      <c r="O806" s="166">
        <v>0</v>
      </c>
      <c r="P806">
        <v>528</v>
      </c>
      <c r="Q806">
        <v>0</v>
      </c>
    </row>
    <row r="807" spans="1:17" ht="24">
      <c r="A807" t="s">
        <v>5730</v>
      </c>
      <c r="B807" t="s">
        <v>10117</v>
      </c>
      <c r="C807" t="s">
        <v>3315</v>
      </c>
      <c r="E807" s="1">
        <v>40578</v>
      </c>
      <c r="F807">
        <v>2011</v>
      </c>
      <c r="G807">
        <v>13</v>
      </c>
      <c r="H807" s="134" t="s">
        <v>8515</v>
      </c>
      <c r="I807" t="s">
        <v>10118</v>
      </c>
      <c r="J807" s="167">
        <v>8</v>
      </c>
      <c r="K807" s="166">
        <v>2.67</v>
      </c>
      <c r="L807" s="166"/>
      <c r="M807" s="166">
        <v>2</v>
      </c>
      <c r="N807" s="166">
        <v>6</v>
      </c>
      <c r="O807" s="166">
        <v>0</v>
      </c>
      <c r="P807">
        <v>964</v>
      </c>
      <c r="Q807">
        <v>0</v>
      </c>
    </row>
    <row r="808" spans="1:17" ht="24">
      <c r="A808" t="s">
        <v>5731</v>
      </c>
      <c r="B808" t="s">
        <v>5732</v>
      </c>
      <c r="C808" t="s">
        <v>3315</v>
      </c>
      <c r="E808" s="1">
        <v>40578</v>
      </c>
      <c r="F808">
        <v>2011</v>
      </c>
      <c r="G808">
        <v>13</v>
      </c>
      <c r="H808" s="134" t="s">
        <v>8485</v>
      </c>
      <c r="I808" t="s">
        <v>10119</v>
      </c>
      <c r="J808" s="167">
        <v>1</v>
      </c>
      <c r="K808" s="166">
        <v>0.33</v>
      </c>
      <c r="L808" s="166"/>
      <c r="M808" s="166">
        <v>0</v>
      </c>
      <c r="N808" s="166">
        <v>1</v>
      </c>
      <c r="O808" s="166">
        <v>0</v>
      </c>
      <c r="P808">
        <v>450</v>
      </c>
      <c r="Q808">
        <v>0</v>
      </c>
    </row>
    <row r="809" spans="1:17" ht="24">
      <c r="A809" t="s">
        <v>5726</v>
      </c>
      <c r="B809" t="s">
        <v>5727</v>
      </c>
      <c r="C809" t="s">
        <v>3315</v>
      </c>
      <c r="E809" s="1">
        <v>40578</v>
      </c>
      <c r="F809">
        <v>2011</v>
      </c>
      <c r="G809">
        <v>13</v>
      </c>
      <c r="H809" s="134" t="s">
        <v>8519</v>
      </c>
      <c r="I809" t="s">
        <v>10120</v>
      </c>
      <c r="J809" s="167">
        <v>2</v>
      </c>
      <c r="K809" s="166">
        <v>0.67</v>
      </c>
      <c r="L809" s="166"/>
      <c r="M809" s="166">
        <v>0</v>
      </c>
      <c r="N809" s="166">
        <v>2</v>
      </c>
      <c r="O809" s="166">
        <v>0</v>
      </c>
      <c r="P809">
        <v>2862</v>
      </c>
      <c r="Q809">
        <v>0</v>
      </c>
    </row>
    <row r="810" spans="1:17">
      <c r="A810" t="s">
        <v>5728</v>
      </c>
      <c r="B810" t="s">
        <v>5729</v>
      </c>
      <c r="C810" t="s">
        <v>3315</v>
      </c>
      <c r="E810" s="1">
        <v>40578</v>
      </c>
      <c r="F810">
        <v>2011</v>
      </c>
      <c r="G810">
        <v>13</v>
      </c>
      <c r="H810" s="134" t="s">
        <v>8488</v>
      </c>
      <c r="I810" t="s">
        <v>10121</v>
      </c>
      <c r="J810" s="167">
        <v>2</v>
      </c>
      <c r="K810" s="166">
        <v>0.67</v>
      </c>
      <c r="L810" s="166"/>
      <c r="M810" s="166">
        <v>1</v>
      </c>
      <c r="N810" s="166">
        <v>1</v>
      </c>
      <c r="O810" s="166">
        <v>0</v>
      </c>
      <c r="P810">
        <v>634</v>
      </c>
      <c r="Q810">
        <v>0</v>
      </c>
    </row>
    <row r="811" spans="1:17">
      <c r="A811" t="s">
        <v>5724</v>
      </c>
      <c r="B811" t="s">
        <v>5725</v>
      </c>
      <c r="C811" t="s">
        <v>3315</v>
      </c>
      <c r="E811" s="1">
        <v>40578</v>
      </c>
      <c r="F811">
        <v>2011</v>
      </c>
      <c r="G811">
        <v>13</v>
      </c>
      <c r="H811" s="134" t="s">
        <v>8516</v>
      </c>
      <c r="I811" t="s">
        <v>10122</v>
      </c>
      <c r="J811" s="167">
        <v>11</v>
      </c>
      <c r="K811" s="166">
        <v>3.67</v>
      </c>
      <c r="L811" s="166"/>
      <c r="M811" s="166">
        <v>2</v>
      </c>
      <c r="N811" s="166">
        <v>8</v>
      </c>
      <c r="O811" s="166">
        <v>1</v>
      </c>
      <c r="P811">
        <v>420</v>
      </c>
      <c r="Q811">
        <v>0</v>
      </c>
    </row>
    <row r="812" spans="1:17">
      <c r="A812" t="s">
        <v>5735</v>
      </c>
      <c r="B812" t="s">
        <v>5736</v>
      </c>
      <c r="C812" t="s">
        <v>3315</v>
      </c>
      <c r="E812" s="1">
        <v>40583</v>
      </c>
      <c r="F812">
        <v>2011</v>
      </c>
      <c r="G812">
        <v>13</v>
      </c>
      <c r="H812" s="134" t="s">
        <v>3662</v>
      </c>
      <c r="I812" t="s">
        <v>10123</v>
      </c>
      <c r="J812" s="167">
        <v>16</v>
      </c>
      <c r="K812" s="166">
        <v>5.33</v>
      </c>
      <c r="L812" s="166"/>
      <c r="M812" s="166">
        <v>4</v>
      </c>
      <c r="N812" s="166">
        <v>8</v>
      </c>
      <c r="O812" s="166">
        <v>4</v>
      </c>
      <c r="P812">
        <v>782</v>
      </c>
      <c r="Q812">
        <v>0</v>
      </c>
    </row>
    <row r="813" spans="1:17" ht="24">
      <c r="A813" t="s">
        <v>5733</v>
      </c>
      <c r="B813" t="s">
        <v>5734</v>
      </c>
      <c r="C813" t="s">
        <v>3315</v>
      </c>
      <c r="E813" s="1">
        <v>40583</v>
      </c>
      <c r="F813">
        <v>2011</v>
      </c>
      <c r="G813">
        <v>13</v>
      </c>
      <c r="H813" s="134" t="s">
        <v>8491</v>
      </c>
      <c r="I813" t="s">
        <v>10124</v>
      </c>
      <c r="J813" s="167">
        <v>6</v>
      </c>
      <c r="K813" s="166">
        <v>2</v>
      </c>
      <c r="L813" s="166"/>
      <c r="M813" s="166">
        <v>3</v>
      </c>
      <c r="N813" s="166">
        <v>2</v>
      </c>
      <c r="O813" s="166">
        <v>1</v>
      </c>
      <c r="P813">
        <v>599</v>
      </c>
      <c r="Q813">
        <v>0</v>
      </c>
    </row>
    <row r="814" spans="1:17">
      <c r="A814" t="s">
        <v>5741</v>
      </c>
      <c r="B814" t="s">
        <v>5742</v>
      </c>
      <c r="C814" t="s">
        <v>3315</v>
      </c>
      <c r="E814" s="1">
        <v>40583</v>
      </c>
      <c r="F814">
        <v>2011</v>
      </c>
      <c r="G814">
        <v>13</v>
      </c>
      <c r="H814" s="134" t="s">
        <v>8490</v>
      </c>
      <c r="I814" t="s">
        <v>10125</v>
      </c>
      <c r="J814" s="167">
        <v>0</v>
      </c>
      <c r="K814" s="166">
        <v>0</v>
      </c>
      <c r="L814" s="166"/>
      <c r="M814" s="166">
        <v>0</v>
      </c>
      <c r="N814" s="166">
        <v>0</v>
      </c>
      <c r="O814" s="166">
        <v>0</v>
      </c>
      <c r="P814">
        <v>539</v>
      </c>
      <c r="Q814">
        <v>0</v>
      </c>
    </row>
    <row r="815" spans="1:17" ht="24">
      <c r="A815" t="s">
        <v>5739</v>
      </c>
      <c r="B815" t="s">
        <v>5740</v>
      </c>
      <c r="C815" t="s">
        <v>3315</v>
      </c>
      <c r="E815" s="1">
        <v>40583</v>
      </c>
      <c r="F815">
        <v>2011</v>
      </c>
      <c r="G815">
        <v>13</v>
      </c>
      <c r="H815" s="134" t="s">
        <v>8493</v>
      </c>
      <c r="I815" t="s">
        <v>10126</v>
      </c>
      <c r="J815" s="167">
        <v>0</v>
      </c>
      <c r="K815" s="166">
        <v>0</v>
      </c>
      <c r="L815" s="166"/>
      <c r="M815" s="166">
        <v>0</v>
      </c>
      <c r="N815" s="166">
        <v>0</v>
      </c>
      <c r="O815" s="166">
        <v>0</v>
      </c>
      <c r="P815">
        <v>460</v>
      </c>
      <c r="Q815">
        <v>0</v>
      </c>
    </row>
    <row r="816" spans="1:17" ht="24">
      <c r="A816" t="s">
        <v>10127</v>
      </c>
      <c r="B816" t="s">
        <v>5738</v>
      </c>
      <c r="C816" t="s">
        <v>3315</v>
      </c>
      <c r="E816" s="1">
        <v>40583</v>
      </c>
      <c r="F816">
        <v>2011</v>
      </c>
      <c r="G816">
        <v>13</v>
      </c>
      <c r="H816" s="134" t="s">
        <v>8489</v>
      </c>
      <c r="I816" t="s">
        <v>10128</v>
      </c>
      <c r="J816" s="167">
        <v>2</v>
      </c>
      <c r="K816" s="166">
        <v>0.67</v>
      </c>
      <c r="L816" s="166"/>
      <c r="M816" s="166">
        <v>0</v>
      </c>
      <c r="N816" s="166">
        <v>2</v>
      </c>
      <c r="O816" s="166">
        <v>0</v>
      </c>
      <c r="P816">
        <v>296</v>
      </c>
      <c r="Q816">
        <v>0</v>
      </c>
    </row>
    <row r="817" spans="1:25" ht="36">
      <c r="A817" t="s">
        <v>5737</v>
      </c>
      <c r="B817" t="s">
        <v>10129</v>
      </c>
      <c r="C817" t="s">
        <v>3315</v>
      </c>
      <c r="E817" s="1">
        <v>40583</v>
      </c>
      <c r="F817">
        <v>2011</v>
      </c>
      <c r="G817">
        <v>13</v>
      </c>
      <c r="H817" s="134" t="s">
        <v>8494</v>
      </c>
      <c r="I817" t="s">
        <v>10130</v>
      </c>
      <c r="J817" s="167">
        <v>6</v>
      </c>
      <c r="K817" s="166">
        <v>2</v>
      </c>
      <c r="L817" s="166"/>
      <c r="M817" s="166">
        <v>2</v>
      </c>
      <c r="N817" s="166">
        <v>3</v>
      </c>
      <c r="O817" s="166">
        <v>1</v>
      </c>
      <c r="P817">
        <v>440</v>
      </c>
      <c r="Q817">
        <v>0</v>
      </c>
    </row>
    <row r="818" spans="1:25" ht="24">
      <c r="A818" t="s">
        <v>5743</v>
      </c>
      <c r="B818" t="s">
        <v>5744</v>
      </c>
      <c r="C818" t="s">
        <v>3315</v>
      </c>
      <c r="E818" s="1">
        <v>40584</v>
      </c>
      <c r="F818">
        <v>2011</v>
      </c>
      <c r="G818">
        <v>13</v>
      </c>
      <c r="H818" s="134" t="s">
        <v>8520</v>
      </c>
      <c r="I818" t="s">
        <v>10131</v>
      </c>
      <c r="J818" s="167">
        <v>9</v>
      </c>
      <c r="K818" s="166">
        <v>3</v>
      </c>
      <c r="L818" s="166"/>
      <c r="M818" s="166">
        <v>3</v>
      </c>
      <c r="N818" s="166">
        <v>5</v>
      </c>
      <c r="O818" s="166">
        <v>1</v>
      </c>
      <c r="P818">
        <v>2146</v>
      </c>
      <c r="Q818">
        <v>0</v>
      </c>
    </row>
    <row r="819" spans="1:25" ht="24">
      <c r="A819" t="s">
        <v>5747</v>
      </c>
      <c r="B819" t="s">
        <v>10132</v>
      </c>
      <c r="C819" t="s">
        <v>3315</v>
      </c>
      <c r="E819" s="1">
        <v>40584</v>
      </c>
      <c r="F819">
        <v>2011</v>
      </c>
      <c r="G819">
        <v>13</v>
      </c>
      <c r="H819" s="134" t="s">
        <v>8496</v>
      </c>
      <c r="I819" t="s">
        <v>10133</v>
      </c>
      <c r="J819" s="167">
        <v>9</v>
      </c>
      <c r="K819" s="166">
        <v>3</v>
      </c>
      <c r="L819" s="166"/>
      <c r="M819" s="166">
        <v>5</v>
      </c>
      <c r="N819" s="166">
        <v>1</v>
      </c>
      <c r="O819" s="166">
        <v>3</v>
      </c>
      <c r="P819">
        <v>796</v>
      </c>
      <c r="Q819">
        <v>0</v>
      </c>
    </row>
    <row r="820" spans="1:25" ht="24">
      <c r="A820" t="s">
        <v>5748</v>
      </c>
      <c r="B820" t="s">
        <v>5749</v>
      </c>
      <c r="C820" t="s">
        <v>3315</v>
      </c>
      <c r="E820" s="1">
        <v>40584</v>
      </c>
      <c r="F820">
        <v>2011</v>
      </c>
      <c r="G820">
        <v>13</v>
      </c>
      <c r="H820" s="134" t="s">
        <v>8495</v>
      </c>
      <c r="I820" t="s">
        <v>10134</v>
      </c>
      <c r="J820" s="167">
        <v>13</v>
      </c>
      <c r="K820" s="166">
        <v>4.33</v>
      </c>
      <c r="L820" s="166"/>
      <c r="M820" s="166">
        <v>3</v>
      </c>
      <c r="N820" s="166">
        <v>7</v>
      </c>
      <c r="O820" s="166">
        <v>3</v>
      </c>
      <c r="P820">
        <v>1353</v>
      </c>
      <c r="Q820">
        <v>0</v>
      </c>
    </row>
    <row r="821" spans="1:25" ht="24">
      <c r="A821" t="s">
        <v>5745</v>
      </c>
      <c r="B821" t="s">
        <v>5746</v>
      </c>
      <c r="C821" t="s">
        <v>3315</v>
      </c>
      <c r="E821" s="1">
        <v>40584</v>
      </c>
      <c r="F821">
        <v>2011</v>
      </c>
      <c r="G821">
        <v>13</v>
      </c>
      <c r="H821" s="134" t="s">
        <v>8492</v>
      </c>
      <c r="I821" t="s">
        <v>10135</v>
      </c>
      <c r="J821" s="167">
        <v>3</v>
      </c>
      <c r="K821" s="166">
        <v>1</v>
      </c>
      <c r="L821" s="166"/>
      <c r="M821" s="166">
        <v>1</v>
      </c>
      <c r="N821" s="166">
        <v>0</v>
      </c>
      <c r="O821" s="166">
        <v>2</v>
      </c>
      <c r="P821">
        <v>1166</v>
      </c>
      <c r="Q821">
        <v>0</v>
      </c>
    </row>
    <row r="822" spans="1:25">
      <c r="A822" t="s">
        <v>10136</v>
      </c>
      <c r="B822" t="s">
        <v>5750</v>
      </c>
      <c r="C822" t="s">
        <v>3315</v>
      </c>
      <c r="E822" s="1">
        <v>40585</v>
      </c>
      <c r="F822">
        <v>2011</v>
      </c>
      <c r="G822">
        <v>13</v>
      </c>
      <c r="H822" s="134" t="s">
        <v>8518</v>
      </c>
      <c r="I822" t="s">
        <v>10137</v>
      </c>
      <c r="J822" s="167">
        <v>4</v>
      </c>
      <c r="K822" s="166">
        <v>1.33</v>
      </c>
      <c r="L822" s="166"/>
      <c r="M822" s="166">
        <v>0</v>
      </c>
      <c r="N822" s="166">
        <v>3</v>
      </c>
      <c r="O822" s="166">
        <v>1</v>
      </c>
      <c r="P822">
        <v>822</v>
      </c>
      <c r="Q822">
        <v>0</v>
      </c>
    </row>
    <row r="823" spans="1:25">
      <c r="A823" t="s">
        <v>5755</v>
      </c>
      <c r="B823" t="s">
        <v>5756</v>
      </c>
      <c r="C823" t="s">
        <v>3315</v>
      </c>
      <c r="E823" s="1">
        <v>40585</v>
      </c>
      <c r="F823">
        <v>2011</v>
      </c>
      <c r="G823">
        <v>13</v>
      </c>
      <c r="H823" s="134" t="s">
        <v>8499</v>
      </c>
      <c r="I823" t="s">
        <v>10138</v>
      </c>
      <c r="J823" s="167">
        <v>2</v>
      </c>
      <c r="K823" s="166">
        <v>0.67</v>
      </c>
      <c r="L823" s="166"/>
      <c r="M823" s="166">
        <v>1</v>
      </c>
      <c r="N823" s="166">
        <v>1</v>
      </c>
      <c r="O823" s="166">
        <v>0</v>
      </c>
      <c r="P823">
        <v>765</v>
      </c>
      <c r="Q823">
        <v>0</v>
      </c>
    </row>
    <row r="824" spans="1:25" ht="24">
      <c r="A824" t="s">
        <v>5753</v>
      </c>
      <c r="B824" t="s">
        <v>5754</v>
      </c>
      <c r="C824" t="s">
        <v>3315</v>
      </c>
      <c r="E824" s="1">
        <v>40585</v>
      </c>
      <c r="F824">
        <v>2011</v>
      </c>
      <c r="G824">
        <v>13</v>
      </c>
      <c r="H824" s="134" t="s">
        <v>8498</v>
      </c>
      <c r="I824" t="s">
        <v>10139</v>
      </c>
      <c r="J824" s="167">
        <v>8</v>
      </c>
      <c r="K824" s="166">
        <v>2.67</v>
      </c>
      <c r="L824" s="166"/>
      <c r="M824" s="166">
        <v>1</v>
      </c>
      <c r="N824" s="166">
        <v>6</v>
      </c>
      <c r="O824" s="166">
        <v>1</v>
      </c>
      <c r="P824">
        <v>863</v>
      </c>
      <c r="Q824">
        <v>0</v>
      </c>
    </row>
    <row r="825" spans="1:25" ht="24">
      <c r="A825" t="s">
        <v>5751</v>
      </c>
      <c r="B825" t="s">
        <v>5752</v>
      </c>
      <c r="C825" t="s">
        <v>3315</v>
      </c>
      <c r="E825" s="1">
        <v>40585</v>
      </c>
      <c r="F825">
        <v>2011</v>
      </c>
      <c r="G825">
        <v>13</v>
      </c>
      <c r="H825" s="134" t="s">
        <v>8497</v>
      </c>
      <c r="I825" t="s">
        <v>10140</v>
      </c>
      <c r="J825" s="167">
        <v>1</v>
      </c>
      <c r="K825" s="166">
        <v>0.33</v>
      </c>
      <c r="L825" s="166"/>
      <c r="M825" s="166">
        <v>1</v>
      </c>
      <c r="N825" s="166">
        <v>0</v>
      </c>
      <c r="O825" s="166">
        <v>0</v>
      </c>
      <c r="P825">
        <v>741</v>
      </c>
      <c r="Q825">
        <v>0</v>
      </c>
    </row>
    <row r="826" spans="1:25" ht="24">
      <c r="A826" t="s">
        <v>5760</v>
      </c>
      <c r="B826" t="s">
        <v>5761</v>
      </c>
      <c r="C826" t="s">
        <v>3315</v>
      </c>
      <c r="E826" s="1">
        <v>40590</v>
      </c>
      <c r="F826">
        <v>2011</v>
      </c>
      <c r="G826">
        <v>13</v>
      </c>
      <c r="H826" s="134" t="s">
        <v>8500</v>
      </c>
      <c r="I826" t="s">
        <v>10141</v>
      </c>
      <c r="J826" s="167">
        <v>0</v>
      </c>
      <c r="K826" s="166">
        <v>0</v>
      </c>
      <c r="L826" s="166"/>
      <c r="M826" s="166">
        <v>0</v>
      </c>
      <c r="N826" s="166">
        <v>0</v>
      </c>
      <c r="O826" s="166">
        <v>0</v>
      </c>
      <c r="P826">
        <v>722</v>
      </c>
      <c r="Q826">
        <v>0</v>
      </c>
    </row>
    <row r="827" spans="1:25" ht="24">
      <c r="A827" t="s">
        <v>10142</v>
      </c>
      <c r="B827" t="s">
        <v>5757</v>
      </c>
      <c r="C827" t="s">
        <v>3315</v>
      </c>
      <c r="E827" s="1">
        <v>40590</v>
      </c>
      <c r="F827">
        <v>2011</v>
      </c>
      <c r="G827">
        <v>13</v>
      </c>
      <c r="H827" s="134" t="s">
        <v>8502</v>
      </c>
      <c r="I827" t="s">
        <v>10143</v>
      </c>
      <c r="J827" s="167">
        <v>0</v>
      </c>
      <c r="K827" s="166">
        <v>0</v>
      </c>
      <c r="L827" s="166"/>
      <c r="M827" s="166">
        <v>0</v>
      </c>
      <c r="N827" s="166">
        <v>0</v>
      </c>
      <c r="O827" s="166">
        <v>0</v>
      </c>
      <c r="P827">
        <v>512</v>
      </c>
      <c r="Q827">
        <v>0</v>
      </c>
    </row>
    <row r="828" spans="1:25" ht="24">
      <c r="A828" t="s">
        <v>5758</v>
      </c>
      <c r="B828" t="s">
        <v>5759</v>
      </c>
      <c r="C828" t="s">
        <v>3315</v>
      </c>
      <c r="E828" s="1">
        <v>40590</v>
      </c>
      <c r="F828">
        <v>2011</v>
      </c>
      <c r="G828">
        <v>13</v>
      </c>
      <c r="H828" s="134" t="s">
        <v>8501</v>
      </c>
      <c r="I828" t="s">
        <v>10144</v>
      </c>
      <c r="J828" s="167">
        <v>2</v>
      </c>
      <c r="K828" s="166">
        <v>0.67</v>
      </c>
      <c r="L828" s="166"/>
      <c r="M828" s="166">
        <v>0</v>
      </c>
      <c r="N828" s="166">
        <v>1</v>
      </c>
      <c r="O828" s="166">
        <v>1</v>
      </c>
      <c r="P828">
        <v>402</v>
      </c>
      <c r="Q828">
        <v>0</v>
      </c>
    </row>
    <row r="829" spans="1:25" ht="24">
      <c r="A829" t="s">
        <v>5762</v>
      </c>
      <c r="B829" t="s">
        <v>5763</v>
      </c>
      <c r="C829" t="s">
        <v>3315</v>
      </c>
      <c r="E829" s="1">
        <v>40590</v>
      </c>
      <c r="F829">
        <v>2011</v>
      </c>
      <c r="G829">
        <v>13</v>
      </c>
      <c r="H829" s="134" t="s">
        <v>8503</v>
      </c>
      <c r="I829" t="s">
        <v>10145</v>
      </c>
      <c r="J829" s="167">
        <v>3</v>
      </c>
      <c r="K829" s="166">
        <v>1</v>
      </c>
      <c r="L829" s="166"/>
      <c r="M829" s="166">
        <v>1</v>
      </c>
      <c r="N829" s="166">
        <v>2</v>
      </c>
      <c r="O829" s="166">
        <v>0</v>
      </c>
      <c r="P829">
        <v>537</v>
      </c>
      <c r="Q829">
        <v>0</v>
      </c>
    </row>
    <row r="830" spans="1:25">
      <c r="A830" t="s">
        <v>5764</v>
      </c>
      <c r="B830" t="s">
        <v>10146</v>
      </c>
      <c r="C830" t="s">
        <v>3315</v>
      </c>
      <c r="E830" s="1">
        <v>40591</v>
      </c>
      <c r="F830">
        <v>2011</v>
      </c>
      <c r="G830">
        <v>13</v>
      </c>
      <c r="H830" s="134" t="s">
        <v>8524</v>
      </c>
      <c r="I830" t="s">
        <v>10147</v>
      </c>
      <c r="J830" s="167">
        <v>1</v>
      </c>
      <c r="K830" s="166">
        <v>0.33</v>
      </c>
      <c r="L830" s="166"/>
      <c r="M830" s="166">
        <v>0</v>
      </c>
      <c r="N830" s="166">
        <v>1</v>
      </c>
      <c r="O830" s="166">
        <v>0</v>
      </c>
      <c r="P830">
        <v>2085</v>
      </c>
      <c r="Q830">
        <v>0</v>
      </c>
    </row>
    <row r="831" spans="1:25">
      <c r="A831" t="s">
        <v>5765</v>
      </c>
      <c r="B831" t="s">
        <v>5766</v>
      </c>
      <c r="C831" t="s">
        <v>3315</v>
      </c>
      <c r="E831" s="1">
        <v>40591</v>
      </c>
      <c r="F831">
        <v>2011</v>
      </c>
      <c r="G831">
        <v>13</v>
      </c>
      <c r="H831" s="134" t="s">
        <v>8509</v>
      </c>
      <c r="I831" t="s">
        <v>10148</v>
      </c>
      <c r="J831" s="167">
        <v>1</v>
      </c>
      <c r="K831" s="166">
        <v>0.33</v>
      </c>
      <c r="L831" s="166"/>
      <c r="M831" s="166">
        <v>0</v>
      </c>
      <c r="N831" s="166">
        <v>1</v>
      </c>
      <c r="O831" s="166">
        <v>0</v>
      </c>
      <c r="P831">
        <v>995</v>
      </c>
      <c r="Q831">
        <v>0</v>
      </c>
    </row>
    <row r="832" spans="1:25" ht="36">
      <c r="A832" t="s">
        <v>1897</v>
      </c>
      <c r="B832" t="s">
        <v>3485</v>
      </c>
      <c r="C832" t="s">
        <v>3315</v>
      </c>
      <c r="E832" s="1">
        <v>40595</v>
      </c>
      <c r="F832">
        <v>2011</v>
      </c>
      <c r="G832">
        <v>13</v>
      </c>
      <c r="H832" s="134" t="s">
        <v>3486</v>
      </c>
      <c r="I832" t="s">
        <v>3487</v>
      </c>
      <c r="J832" s="167">
        <v>7</v>
      </c>
      <c r="K832" s="166">
        <v>2.33</v>
      </c>
      <c r="L832" s="166"/>
      <c r="M832" s="166">
        <v>2</v>
      </c>
      <c r="N832" s="166">
        <v>4</v>
      </c>
      <c r="O832" s="166">
        <v>1</v>
      </c>
      <c r="P832">
        <v>1257</v>
      </c>
      <c r="Q832">
        <v>247</v>
      </c>
      <c r="R832" t="s">
        <v>1897</v>
      </c>
      <c r="S832" t="s">
        <v>3488</v>
      </c>
      <c r="T832" t="s">
        <v>3489</v>
      </c>
      <c r="U832" t="s">
        <v>3490</v>
      </c>
      <c r="V832">
        <v>45</v>
      </c>
      <c r="W832">
        <v>0</v>
      </c>
      <c r="X832">
        <v>0</v>
      </c>
      <c r="Y832">
        <v>0</v>
      </c>
    </row>
    <row r="833" spans="1:17">
      <c r="A833" t="s">
        <v>5783</v>
      </c>
      <c r="B833" t="s">
        <v>5784</v>
      </c>
      <c r="C833" t="s">
        <v>3315</v>
      </c>
      <c r="E833" s="1">
        <v>40595</v>
      </c>
      <c r="F833">
        <v>2011</v>
      </c>
      <c r="G833">
        <v>13</v>
      </c>
      <c r="H833" s="134" t="s">
        <v>8528</v>
      </c>
      <c r="I833" t="s">
        <v>10149</v>
      </c>
      <c r="J833" s="167">
        <v>11</v>
      </c>
      <c r="K833" s="166">
        <v>3.67</v>
      </c>
      <c r="L833" s="166"/>
      <c r="M833" s="166">
        <v>2</v>
      </c>
      <c r="N833" s="166">
        <v>7</v>
      </c>
      <c r="O833" s="166">
        <v>2</v>
      </c>
      <c r="P833">
        <v>2098</v>
      </c>
      <c r="Q833">
        <v>0</v>
      </c>
    </row>
    <row r="834" spans="1:17" ht="36">
      <c r="A834" t="s">
        <v>5782</v>
      </c>
      <c r="B834" t="s">
        <v>10150</v>
      </c>
      <c r="C834" t="s">
        <v>3315</v>
      </c>
      <c r="E834" s="1">
        <v>40595</v>
      </c>
      <c r="F834">
        <v>2011</v>
      </c>
      <c r="G834">
        <v>13</v>
      </c>
      <c r="H834" s="134" t="s">
        <v>8508</v>
      </c>
      <c r="I834" t="s">
        <v>10151</v>
      </c>
      <c r="J834" s="167">
        <v>11</v>
      </c>
      <c r="K834" s="166">
        <v>3.67</v>
      </c>
      <c r="L834" s="166"/>
      <c r="M834" s="166">
        <v>5</v>
      </c>
      <c r="N834" s="166">
        <v>6</v>
      </c>
      <c r="O834" s="166">
        <v>0</v>
      </c>
      <c r="P834">
        <v>487</v>
      </c>
      <c r="Q834">
        <v>0</v>
      </c>
    </row>
    <row r="835" spans="1:17" ht="24">
      <c r="A835" t="s">
        <v>5772</v>
      </c>
      <c r="B835" t="s">
        <v>5773</v>
      </c>
      <c r="C835" t="s">
        <v>3315</v>
      </c>
      <c r="E835" s="1">
        <v>40595</v>
      </c>
      <c r="F835">
        <v>2011</v>
      </c>
      <c r="G835">
        <v>13</v>
      </c>
      <c r="H835" s="134" t="s">
        <v>8526</v>
      </c>
      <c r="I835" t="s">
        <v>10152</v>
      </c>
      <c r="J835" s="167">
        <v>4</v>
      </c>
      <c r="K835" s="166">
        <v>1.33</v>
      </c>
      <c r="L835" s="166"/>
      <c r="M835" s="166">
        <v>1</v>
      </c>
      <c r="N835" s="166">
        <v>2</v>
      </c>
      <c r="O835" s="166">
        <v>1</v>
      </c>
      <c r="P835">
        <v>1882</v>
      </c>
      <c r="Q835">
        <v>0</v>
      </c>
    </row>
    <row r="836" spans="1:17">
      <c r="A836" t="s">
        <v>5780</v>
      </c>
      <c r="B836" t="s">
        <v>5781</v>
      </c>
      <c r="C836" t="s">
        <v>3315</v>
      </c>
      <c r="E836" s="1">
        <v>40595</v>
      </c>
      <c r="F836">
        <v>2011</v>
      </c>
      <c r="G836">
        <v>13</v>
      </c>
      <c r="H836" s="134" t="s">
        <v>8513</v>
      </c>
      <c r="I836" t="s">
        <v>10153</v>
      </c>
      <c r="J836" s="167">
        <v>8</v>
      </c>
      <c r="K836" s="166">
        <v>2.67</v>
      </c>
      <c r="L836" s="166"/>
      <c r="M836" s="166">
        <v>3</v>
      </c>
      <c r="N836" s="166">
        <v>5</v>
      </c>
      <c r="O836" s="166">
        <v>0</v>
      </c>
      <c r="P836">
        <v>914</v>
      </c>
      <c r="Q836">
        <v>0</v>
      </c>
    </row>
    <row r="837" spans="1:17" ht="48">
      <c r="A837" t="s">
        <v>5769</v>
      </c>
      <c r="B837" t="s">
        <v>10154</v>
      </c>
      <c r="C837" t="s">
        <v>3315</v>
      </c>
      <c r="E837" s="1">
        <v>40595</v>
      </c>
      <c r="F837">
        <v>2011</v>
      </c>
      <c r="G837">
        <v>13</v>
      </c>
      <c r="H837" s="134" t="s">
        <v>10155</v>
      </c>
      <c r="I837" t="s">
        <v>10156</v>
      </c>
      <c r="J837" s="167">
        <v>8</v>
      </c>
      <c r="K837" s="166">
        <v>2.67</v>
      </c>
      <c r="L837" s="166"/>
      <c r="M837" s="166">
        <v>5</v>
      </c>
      <c r="N837" s="166">
        <v>3</v>
      </c>
      <c r="O837" s="166">
        <v>0</v>
      </c>
      <c r="P837">
        <v>2291</v>
      </c>
      <c r="Q837">
        <v>0</v>
      </c>
    </row>
    <row r="838" spans="1:17" ht="36">
      <c r="A838" t="s">
        <v>5785</v>
      </c>
      <c r="B838" t="s">
        <v>5786</v>
      </c>
      <c r="C838" t="s">
        <v>3315</v>
      </c>
      <c r="E838" s="1">
        <v>40595</v>
      </c>
      <c r="F838">
        <v>2011</v>
      </c>
      <c r="G838">
        <v>13</v>
      </c>
      <c r="H838" s="134" t="s">
        <v>8530</v>
      </c>
      <c r="I838" t="s">
        <v>10157</v>
      </c>
      <c r="J838" s="167">
        <v>11</v>
      </c>
      <c r="K838" s="166">
        <v>3.67</v>
      </c>
      <c r="L838" s="166"/>
      <c r="M838" s="166">
        <v>2</v>
      </c>
      <c r="N838" s="166">
        <v>6</v>
      </c>
      <c r="O838" s="166">
        <v>3</v>
      </c>
      <c r="P838">
        <v>1023</v>
      </c>
      <c r="Q838">
        <v>0</v>
      </c>
    </row>
    <row r="839" spans="1:17" ht="24">
      <c r="A839" t="s">
        <v>5775</v>
      </c>
      <c r="B839" t="s">
        <v>5776</v>
      </c>
      <c r="C839" t="s">
        <v>3315</v>
      </c>
      <c r="E839" s="1">
        <v>40595</v>
      </c>
      <c r="F839">
        <v>2011</v>
      </c>
      <c r="G839">
        <v>13</v>
      </c>
      <c r="H839" s="134" t="s">
        <v>8507</v>
      </c>
      <c r="I839" t="s">
        <v>10158</v>
      </c>
      <c r="J839" s="167">
        <v>6</v>
      </c>
      <c r="K839" s="166">
        <v>2</v>
      </c>
      <c r="L839" s="166"/>
      <c r="M839" s="166">
        <v>3</v>
      </c>
      <c r="N839" s="166">
        <v>3</v>
      </c>
      <c r="O839" s="166">
        <v>0</v>
      </c>
      <c r="P839">
        <v>641</v>
      </c>
      <c r="Q839">
        <v>0</v>
      </c>
    </row>
    <row r="840" spans="1:17" ht="24">
      <c r="A840" t="s">
        <v>5767</v>
      </c>
      <c r="B840" t="s">
        <v>5768</v>
      </c>
      <c r="C840" t="s">
        <v>3315</v>
      </c>
      <c r="E840" s="1">
        <v>40595</v>
      </c>
      <c r="F840">
        <v>2011</v>
      </c>
      <c r="G840">
        <v>13</v>
      </c>
      <c r="H840" s="134" t="s">
        <v>8504</v>
      </c>
      <c r="I840" t="s">
        <v>10159</v>
      </c>
      <c r="J840" s="167">
        <v>12</v>
      </c>
      <c r="K840" s="166">
        <v>4</v>
      </c>
      <c r="L840" s="166"/>
      <c r="M840" s="166">
        <v>8</v>
      </c>
      <c r="N840" s="166">
        <v>3</v>
      </c>
      <c r="O840" s="166">
        <v>1</v>
      </c>
      <c r="P840">
        <v>1164</v>
      </c>
      <c r="Q840">
        <v>0</v>
      </c>
    </row>
    <row r="841" spans="1:17" ht="24">
      <c r="A841" t="s">
        <v>5787</v>
      </c>
      <c r="B841" t="s">
        <v>5788</v>
      </c>
      <c r="C841" t="s">
        <v>3315</v>
      </c>
      <c r="E841" s="1">
        <v>40595</v>
      </c>
      <c r="F841">
        <v>2011</v>
      </c>
      <c r="G841">
        <v>13</v>
      </c>
      <c r="H841" s="134" t="s">
        <v>8506</v>
      </c>
      <c r="I841" t="s">
        <v>10160</v>
      </c>
      <c r="J841" s="167">
        <v>2</v>
      </c>
      <c r="K841" s="166">
        <v>0.67</v>
      </c>
      <c r="L841" s="166"/>
      <c r="M841" s="166">
        <v>0</v>
      </c>
      <c r="N841" s="166">
        <v>2</v>
      </c>
      <c r="O841" s="166">
        <v>0</v>
      </c>
      <c r="P841">
        <v>670</v>
      </c>
      <c r="Q841">
        <v>0</v>
      </c>
    </row>
    <row r="842" spans="1:17" ht="24">
      <c r="A842" t="s">
        <v>5774</v>
      </c>
      <c r="B842" t="s">
        <v>10161</v>
      </c>
      <c r="C842" t="s">
        <v>3315</v>
      </c>
      <c r="E842" s="1">
        <v>40595</v>
      </c>
      <c r="F842">
        <v>2011</v>
      </c>
      <c r="G842">
        <v>13</v>
      </c>
      <c r="H842" s="134" t="s">
        <v>8525</v>
      </c>
      <c r="I842" t="s">
        <v>10162</v>
      </c>
      <c r="J842" s="167">
        <v>26</v>
      </c>
      <c r="K842" s="166">
        <v>8.67</v>
      </c>
      <c r="L842" s="166"/>
      <c r="M842" s="166">
        <v>10</v>
      </c>
      <c r="N842" s="166">
        <v>15</v>
      </c>
      <c r="O842" s="166">
        <v>1</v>
      </c>
      <c r="P842">
        <v>1950</v>
      </c>
      <c r="Q842">
        <v>0</v>
      </c>
    </row>
    <row r="843" spans="1:17">
      <c r="A843" t="s">
        <v>5777</v>
      </c>
      <c r="B843" t="s">
        <v>5778</v>
      </c>
      <c r="C843" t="s">
        <v>3315</v>
      </c>
      <c r="E843" s="1">
        <v>40595</v>
      </c>
      <c r="F843">
        <v>2011</v>
      </c>
      <c r="G843">
        <v>13</v>
      </c>
      <c r="H843" s="134" t="s">
        <v>8529</v>
      </c>
      <c r="I843" t="s">
        <v>10163</v>
      </c>
      <c r="J843" s="167">
        <v>7</v>
      </c>
      <c r="K843" s="166">
        <v>2.33</v>
      </c>
      <c r="L843" s="166"/>
      <c r="M843" s="166">
        <v>2</v>
      </c>
      <c r="N843" s="166">
        <v>4</v>
      </c>
      <c r="O843" s="166">
        <v>1</v>
      </c>
      <c r="P843">
        <v>1203</v>
      </c>
      <c r="Q843">
        <v>0</v>
      </c>
    </row>
    <row r="844" spans="1:17" ht="24">
      <c r="A844" t="s">
        <v>5770</v>
      </c>
      <c r="B844" t="s">
        <v>5771</v>
      </c>
      <c r="C844" t="s">
        <v>3315</v>
      </c>
      <c r="E844" s="1">
        <v>40595</v>
      </c>
      <c r="F844">
        <v>2011</v>
      </c>
      <c r="G844">
        <v>13</v>
      </c>
      <c r="H844" s="134" t="s">
        <v>8523</v>
      </c>
      <c r="I844" t="s">
        <v>10164</v>
      </c>
      <c r="J844" s="167">
        <v>13</v>
      </c>
      <c r="K844" s="166">
        <v>4.33</v>
      </c>
      <c r="L844" s="166"/>
      <c r="M844" s="166">
        <v>1</v>
      </c>
      <c r="N844" s="166">
        <v>11</v>
      </c>
      <c r="O844" s="166">
        <v>1</v>
      </c>
      <c r="P844">
        <v>1768</v>
      </c>
      <c r="Q844">
        <v>0</v>
      </c>
    </row>
    <row r="845" spans="1:17">
      <c r="A845" t="s">
        <v>5779</v>
      </c>
      <c r="B845" t="s">
        <v>10165</v>
      </c>
      <c r="C845" t="s">
        <v>3315</v>
      </c>
      <c r="E845" s="1">
        <v>40595</v>
      </c>
      <c r="F845">
        <v>2011</v>
      </c>
      <c r="G845">
        <v>13</v>
      </c>
      <c r="H845" s="134" t="s">
        <v>8531</v>
      </c>
      <c r="I845" t="s">
        <v>10166</v>
      </c>
      <c r="J845" s="167">
        <v>8</v>
      </c>
      <c r="K845" s="166">
        <v>2.67</v>
      </c>
      <c r="L845" s="166"/>
      <c r="M845" s="166">
        <v>1</v>
      </c>
      <c r="N845" s="166">
        <v>7</v>
      </c>
      <c r="O845" s="166">
        <v>0</v>
      </c>
      <c r="P845">
        <v>1046</v>
      </c>
      <c r="Q845">
        <v>0</v>
      </c>
    </row>
    <row r="846" spans="1:17" ht="24">
      <c r="A846" t="s">
        <v>5791</v>
      </c>
      <c r="B846" t="s">
        <v>5792</v>
      </c>
      <c r="C846" t="s">
        <v>3315</v>
      </c>
      <c r="E846" s="1">
        <v>40596</v>
      </c>
      <c r="F846">
        <v>2011</v>
      </c>
      <c r="G846">
        <v>13</v>
      </c>
      <c r="H846" s="134" t="s">
        <v>8527</v>
      </c>
      <c r="I846" t="s">
        <v>10167</v>
      </c>
      <c r="J846" s="167">
        <v>2</v>
      </c>
      <c r="K846" s="166">
        <v>0.67</v>
      </c>
      <c r="L846" s="166"/>
      <c r="M846" s="166">
        <v>0</v>
      </c>
      <c r="N846" s="166">
        <v>2</v>
      </c>
      <c r="O846" s="166">
        <v>0</v>
      </c>
      <c r="P846">
        <v>690</v>
      </c>
      <c r="Q846">
        <v>0</v>
      </c>
    </row>
    <row r="847" spans="1:17">
      <c r="A847" t="s">
        <v>5793</v>
      </c>
      <c r="B847" t="s">
        <v>5794</v>
      </c>
      <c r="C847" t="s">
        <v>3315</v>
      </c>
      <c r="E847" s="1">
        <v>40596</v>
      </c>
      <c r="F847">
        <v>2011</v>
      </c>
      <c r="G847">
        <v>13</v>
      </c>
      <c r="H847" s="134" t="s">
        <v>8512</v>
      </c>
      <c r="I847" t="s">
        <v>10168</v>
      </c>
      <c r="J847" s="167">
        <v>7</v>
      </c>
      <c r="K847" s="166">
        <v>2.33</v>
      </c>
      <c r="L847" s="166"/>
      <c r="M847" s="166">
        <v>3</v>
      </c>
      <c r="N847" s="166">
        <v>4</v>
      </c>
      <c r="O847" s="166">
        <v>0</v>
      </c>
      <c r="P847">
        <v>786</v>
      </c>
      <c r="Q847">
        <v>0</v>
      </c>
    </row>
    <row r="848" spans="1:17" ht="24">
      <c r="A848" t="s">
        <v>5789</v>
      </c>
      <c r="B848" t="s">
        <v>5790</v>
      </c>
      <c r="C848" t="s">
        <v>3315</v>
      </c>
      <c r="E848" s="1">
        <v>40596</v>
      </c>
      <c r="F848">
        <v>2011</v>
      </c>
      <c r="G848">
        <v>13</v>
      </c>
      <c r="H848" s="134" t="s">
        <v>8505</v>
      </c>
      <c r="I848" t="s">
        <v>10169</v>
      </c>
      <c r="J848" s="167">
        <v>1</v>
      </c>
      <c r="K848" s="166">
        <v>0.33</v>
      </c>
      <c r="L848" s="166"/>
      <c r="M848" s="166">
        <v>0</v>
      </c>
      <c r="N848" s="166">
        <v>1</v>
      </c>
      <c r="O848" s="166">
        <v>0</v>
      </c>
      <c r="P848">
        <v>487</v>
      </c>
      <c r="Q848">
        <v>0</v>
      </c>
    </row>
    <row r="849" spans="1:26" ht="24">
      <c r="A849" t="s">
        <v>5795</v>
      </c>
      <c r="B849" t="s">
        <v>5796</v>
      </c>
      <c r="C849" t="s">
        <v>3315</v>
      </c>
      <c r="E849" s="1">
        <v>40597</v>
      </c>
      <c r="F849">
        <v>2011</v>
      </c>
      <c r="G849">
        <v>13</v>
      </c>
      <c r="H849" s="134" t="s">
        <v>8511</v>
      </c>
      <c r="I849" t="s">
        <v>10170</v>
      </c>
      <c r="J849" s="167">
        <v>2</v>
      </c>
      <c r="K849" s="166">
        <v>0.67</v>
      </c>
      <c r="L849" s="166"/>
      <c r="M849" s="166">
        <v>1</v>
      </c>
      <c r="N849" s="166">
        <v>1</v>
      </c>
      <c r="O849" s="166">
        <v>0</v>
      </c>
      <c r="P849">
        <v>948</v>
      </c>
      <c r="Q849">
        <v>0</v>
      </c>
    </row>
    <row r="850" spans="1:26" ht="24">
      <c r="A850" t="s">
        <v>5797</v>
      </c>
      <c r="B850" t="s">
        <v>5798</v>
      </c>
      <c r="C850" t="s">
        <v>3315</v>
      </c>
      <c r="E850" s="1">
        <v>40597</v>
      </c>
      <c r="F850">
        <v>2011</v>
      </c>
      <c r="G850">
        <v>13</v>
      </c>
      <c r="H850" s="134" t="s">
        <v>8514</v>
      </c>
      <c r="I850" t="s">
        <v>10171</v>
      </c>
      <c r="J850" s="167">
        <v>4</v>
      </c>
      <c r="K850" s="166">
        <v>1.33</v>
      </c>
      <c r="L850" s="166"/>
      <c r="M850" s="166">
        <v>0</v>
      </c>
      <c r="N850" s="166">
        <v>4</v>
      </c>
      <c r="O850" s="166">
        <v>0</v>
      </c>
      <c r="P850">
        <v>1097</v>
      </c>
      <c r="Q850">
        <v>0</v>
      </c>
    </row>
    <row r="851" spans="1:26" ht="48">
      <c r="A851" t="s">
        <v>1903</v>
      </c>
      <c r="B851" t="s">
        <v>3491</v>
      </c>
      <c r="C851" t="s">
        <v>3315</v>
      </c>
      <c r="E851" s="1">
        <v>40597</v>
      </c>
      <c r="F851">
        <v>2011</v>
      </c>
      <c r="G851">
        <v>13</v>
      </c>
      <c r="H851" s="134" t="s">
        <v>3492</v>
      </c>
      <c r="I851" t="s">
        <v>3493</v>
      </c>
      <c r="J851" s="167">
        <v>0</v>
      </c>
      <c r="K851" s="166">
        <v>0</v>
      </c>
      <c r="L851" s="166"/>
      <c r="M851" s="166">
        <v>0</v>
      </c>
      <c r="N851" s="166">
        <v>0</v>
      </c>
      <c r="O851" s="166">
        <v>0</v>
      </c>
      <c r="P851">
        <v>615</v>
      </c>
      <c r="Q851">
        <v>266</v>
      </c>
      <c r="R851" t="s">
        <v>1903</v>
      </c>
      <c r="S851" t="s">
        <v>3494</v>
      </c>
      <c r="T851" t="s">
        <v>3495</v>
      </c>
      <c r="U851" t="s">
        <v>3496</v>
      </c>
      <c r="V851">
        <v>80</v>
      </c>
      <c r="W851">
        <v>1</v>
      </c>
      <c r="X851">
        <v>1</v>
      </c>
      <c r="Y851">
        <v>0</v>
      </c>
      <c r="Z851">
        <v>5</v>
      </c>
    </row>
    <row r="852" spans="1:26" ht="72">
      <c r="A852" t="s">
        <v>5799</v>
      </c>
      <c r="B852" t="s">
        <v>5800</v>
      </c>
      <c r="C852" t="s">
        <v>3315</v>
      </c>
      <c r="E852" s="1">
        <v>40598</v>
      </c>
      <c r="F852">
        <v>2011</v>
      </c>
      <c r="G852">
        <v>13</v>
      </c>
      <c r="H852" s="134" t="s">
        <v>10172</v>
      </c>
      <c r="I852" t="s">
        <v>10173</v>
      </c>
      <c r="J852" s="167">
        <v>3</v>
      </c>
      <c r="K852" s="166">
        <v>1</v>
      </c>
      <c r="L852" s="166"/>
      <c r="M852" s="166">
        <v>1</v>
      </c>
      <c r="N852" s="166">
        <v>2</v>
      </c>
      <c r="O852" s="166">
        <v>0</v>
      </c>
      <c r="P852">
        <v>892</v>
      </c>
      <c r="Q852">
        <v>0</v>
      </c>
    </row>
    <row r="853" spans="1:26">
      <c r="A853" t="s">
        <v>5801</v>
      </c>
      <c r="B853" t="s">
        <v>5802</v>
      </c>
      <c r="C853" t="s">
        <v>3315</v>
      </c>
      <c r="E853" s="1">
        <v>40599</v>
      </c>
      <c r="F853">
        <v>2011</v>
      </c>
      <c r="G853">
        <v>13</v>
      </c>
      <c r="H853" s="134" t="s">
        <v>10174</v>
      </c>
      <c r="I853" t="s">
        <v>10175</v>
      </c>
      <c r="J853" s="167">
        <v>9</v>
      </c>
      <c r="K853" s="166">
        <v>3</v>
      </c>
      <c r="L853" s="166"/>
      <c r="M853" s="166">
        <v>4</v>
      </c>
      <c r="N853" s="166">
        <v>5</v>
      </c>
      <c r="O853" s="166">
        <v>0</v>
      </c>
      <c r="P853">
        <v>589</v>
      </c>
      <c r="Q853">
        <v>0</v>
      </c>
    </row>
    <row r="854" spans="1:26">
      <c r="A854" t="s">
        <v>4535</v>
      </c>
      <c r="B854" t="s">
        <v>4536</v>
      </c>
      <c r="C854" t="s">
        <v>3315</v>
      </c>
      <c r="E854" s="1">
        <v>40599</v>
      </c>
      <c r="F854">
        <v>2011</v>
      </c>
      <c r="G854">
        <v>13</v>
      </c>
      <c r="H854" s="134" t="s">
        <v>10176</v>
      </c>
      <c r="I854" t="s">
        <v>10177</v>
      </c>
      <c r="J854" s="167">
        <v>8</v>
      </c>
      <c r="K854" s="166">
        <v>2.67</v>
      </c>
      <c r="L854" s="166"/>
      <c r="M854" s="166">
        <v>3</v>
      </c>
      <c r="N854" s="166">
        <v>5</v>
      </c>
      <c r="O854" s="166">
        <v>0</v>
      </c>
      <c r="P854">
        <v>629</v>
      </c>
      <c r="Q854">
        <v>0</v>
      </c>
    </row>
    <row r="855" spans="1:26" ht="24">
      <c r="A855" t="s">
        <v>5812</v>
      </c>
      <c r="B855" t="s">
        <v>5813</v>
      </c>
      <c r="C855" t="s">
        <v>3315</v>
      </c>
      <c r="E855" s="1">
        <v>40602</v>
      </c>
      <c r="F855">
        <v>2011</v>
      </c>
      <c r="G855">
        <v>13</v>
      </c>
      <c r="H855" s="134" t="s">
        <v>10178</v>
      </c>
      <c r="I855" t="s">
        <v>10179</v>
      </c>
      <c r="J855" s="167">
        <v>2</v>
      </c>
      <c r="K855" s="166">
        <v>0.67</v>
      </c>
      <c r="L855" s="166"/>
      <c r="M855" s="166">
        <v>0</v>
      </c>
      <c r="N855" s="166">
        <v>2</v>
      </c>
      <c r="O855" s="166">
        <v>0</v>
      </c>
      <c r="P855">
        <v>1157</v>
      </c>
      <c r="Q855">
        <v>0</v>
      </c>
    </row>
    <row r="856" spans="1:26" ht="24">
      <c r="A856" t="s">
        <v>5803</v>
      </c>
      <c r="B856" t="s">
        <v>5804</v>
      </c>
      <c r="C856" t="s">
        <v>3315</v>
      </c>
      <c r="E856" s="1">
        <v>40602</v>
      </c>
      <c r="F856">
        <v>2011</v>
      </c>
      <c r="G856">
        <v>13</v>
      </c>
      <c r="H856" s="134" t="s">
        <v>10180</v>
      </c>
      <c r="I856" t="s">
        <v>10181</v>
      </c>
      <c r="J856" s="167">
        <v>2</v>
      </c>
      <c r="K856" s="166">
        <v>0.67</v>
      </c>
      <c r="L856" s="166"/>
      <c r="M856" s="166">
        <v>1</v>
      </c>
      <c r="N856" s="166">
        <v>1</v>
      </c>
      <c r="O856" s="166">
        <v>0</v>
      </c>
      <c r="P856">
        <v>524</v>
      </c>
      <c r="Q856">
        <v>0</v>
      </c>
    </row>
    <row r="857" spans="1:26" ht="24">
      <c r="A857" t="s">
        <v>5807</v>
      </c>
      <c r="B857" t="s">
        <v>10182</v>
      </c>
      <c r="C857" t="s">
        <v>3315</v>
      </c>
      <c r="E857" s="1">
        <v>40602</v>
      </c>
      <c r="F857">
        <v>2011</v>
      </c>
      <c r="G857">
        <v>13</v>
      </c>
      <c r="H857" s="134" t="s">
        <v>10183</v>
      </c>
      <c r="I857" t="s">
        <v>10184</v>
      </c>
      <c r="J857" s="167">
        <v>22</v>
      </c>
      <c r="K857" s="166">
        <v>7.33</v>
      </c>
      <c r="L857" s="166"/>
      <c r="M857" s="166">
        <v>4</v>
      </c>
      <c r="N857" s="166">
        <v>17</v>
      </c>
      <c r="O857" s="166">
        <v>1</v>
      </c>
      <c r="P857">
        <v>2326</v>
      </c>
      <c r="Q857">
        <v>0</v>
      </c>
    </row>
    <row r="858" spans="1:26">
      <c r="A858" t="s">
        <v>5808</v>
      </c>
      <c r="B858" t="s">
        <v>5809</v>
      </c>
      <c r="C858" t="s">
        <v>3315</v>
      </c>
      <c r="E858" s="1">
        <v>40602</v>
      </c>
      <c r="F858">
        <v>2011</v>
      </c>
      <c r="G858">
        <v>13</v>
      </c>
      <c r="H858" s="134" t="s">
        <v>10185</v>
      </c>
      <c r="I858" t="s">
        <v>10186</v>
      </c>
      <c r="J858" s="167">
        <v>1</v>
      </c>
      <c r="K858" s="166">
        <v>0.33</v>
      </c>
      <c r="L858" s="166"/>
      <c r="M858" s="166">
        <v>0</v>
      </c>
      <c r="N858" s="166">
        <v>1</v>
      </c>
      <c r="O858" s="166">
        <v>0</v>
      </c>
      <c r="P858">
        <v>522</v>
      </c>
      <c r="Q858">
        <v>0</v>
      </c>
    </row>
    <row r="859" spans="1:26" ht="24">
      <c r="A859" t="s">
        <v>5805</v>
      </c>
      <c r="B859" t="s">
        <v>5806</v>
      </c>
      <c r="C859" t="s">
        <v>3315</v>
      </c>
      <c r="E859" s="1">
        <v>40602</v>
      </c>
      <c r="F859">
        <v>2011</v>
      </c>
      <c r="G859">
        <v>13</v>
      </c>
      <c r="H859" s="134" t="s">
        <v>3669</v>
      </c>
      <c r="I859" t="s">
        <v>10187</v>
      </c>
      <c r="J859" s="167">
        <v>10</v>
      </c>
      <c r="K859" s="166">
        <v>3.33</v>
      </c>
      <c r="L859" s="166"/>
      <c r="M859" s="166">
        <v>8</v>
      </c>
      <c r="N859" s="166">
        <v>2</v>
      </c>
      <c r="O859" s="166">
        <v>0</v>
      </c>
      <c r="P859">
        <v>635</v>
      </c>
      <c r="Q859">
        <v>0</v>
      </c>
    </row>
    <row r="860" spans="1:26" ht="24">
      <c r="A860" t="s">
        <v>5810</v>
      </c>
      <c r="B860" t="s">
        <v>5811</v>
      </c>
      <c r="C860" t="s">
        <v>3315</v>
      </c>
      <c r="E860" s="1">
        <v>40602</v>
      </c>
      <c r="F860">
        <v>2011</v>
      </c>
      <c r="G860">
        <v>13</v>
      </c>
      <c r="H860" s="134" t="s">
        <v>3674</v>
      </c>
      <c r="I860" t="s">
        <v>10188</v>
      </c>
      <c r="J860" s="167">
        <v>3</v>
      </c>
      <c r="K860" s="166">
        <v>1</v>
      </c>
      <c r="L860" s="166"/>
      <c r="M860" s="166">
        <v>0</v>
      </c>
      <c r="N860" s="166">
        <v>3</v>
      </c>
      <c r="O860" s="166">
        <v>0</v>
      </c>
      <c r="P860">
        <v>1051</v>
      </c>
      <c r="Q860">
        <v>0</v>
      </c>
    </row>
    <row r="861" spans="1:26" ht="24">
      <c r="A861" t="s">
        <v>5816</v>
      </c>
      <c r="B861" t="s">
        <v>5817</v>
      </c>
      <c r="C861" t="s">
        <v>3315</v>
      </c>
      <c r="E861" s="1">
        <v>40603</v>
      </c>
      <c r="F861">
        <v>2011</v>
      </c>
      <c r="G861">
        <v>13</v>
      </c>
      <c r="H861" s="134" t="s">
        <v>3700</v>
      </c>
      <c r="I861" t="s">
        <v>10189</v>
      </c>
      <c r="J861" s="167">
        <v>4</v>
      </c>
      <c r="K861" s="166">
        <v>1.33</v>
      </c>
      <c r="L861" s="166"/>
      <c r="M861" s="166">
        <v>2</v>
      </c>
      <c r="N861" s="166">
        <v>2</v>
      </c>
      <c r="O861" s="166">
        <v>0</v>
      </c>
      <c r="P861">
        <v>1119</v>
      </c>
      <c r="Q861">
        <v>0</v>
      </c>
    </row>
    <row r="862" spans="1:26">
      <c r="A862" t="s">
        <v>5814</v>
      </c>
      <c r="B862" t="s">
        <v>5815</v>
      </c>
      <c r="C862" t="s">
        <v>3315</v>
      </c>
      <c r="E862" s="1">
        <v>40603</v>
      </c>
      <c r="F862">
        <v>2011</v>
      </c>
      <c r="G862">
        <v>13</v>
      </c>
      <c r="H862" s="134" t="s">
        <v>8665</v>
      </c>
      <c r="I862" t="s">
        <v>10190</v>
      </c>
      <c r="J862" s="167">
        <v>9</v>
      </c>
      <c r="K862" s="166">
        <v>3</v>
      </c>
      <c r="L862" s="166"/>
      <c r="M862" s="166">
        <v>3</v>
      </c>
      <c r="N862" s="166">
        <v>5</v>
      </c>
      <c r="O862" s="166">
        <v>1</v>
      </c>
      <c r="P862">
        <v>1658</v>
      </c>
      <c r="Q862">
        <v>0</v>
      </c>
    </row>
    <row r="863" spans="1:26" ht="48">
      <c r="A863" t="s">
        <v>1924</v>
      </c>
      <c r="B863" t="s">
        <v>3497</v>
      </c>
      <c r="C863" t="s">
        <v>3315</v>
      </c>
      <c r="E863" s="1">
        <v>40603</v>
      </c>
      <c r="F863">
        <v>2011</v>
      </c>
      <c r="G863">
        <v>13</v>
      </c>
      <c r="H863" s="134" t="s">
        <v>3498</v>
      </c>
      <c r="I863" t="s">
        <v>3499</v>
      </c>
      <c r="J863" s="167">
        <v>2</v>
      </c>
      <c r="K863" s="166">
        <v>0.67</v>
      </c>
      <c r="L863" s="166"/>
      <c r="M863" s="166">
        <v>1</v>
      </c>
      <c r="N863" s="166">
        <v>1</v>
      </c>
      <c r="O863" s="166">
        <v>0</v>
      </c>
      <c r="P863">
        <v>771</v>
      </c>
      <c r="Q863">
        <v>407</v>
      </c>
      <c r="R863" t="s">
        <v>1924</v>
      </c>
      <c r="S863" t="s">
        <v>3500</v>
      </c>
      <c r="T863" t="s">
        <v>3501</v>
      </c>
      <c r="U863" t="s">
        <v>3502</v>
      </c>
      <c r="V863">
        <v>174</v>
      </c>
      <c r="W863">
        <v>1</v>
      </c>
      <c r="X863">
        <v>1</v>
      </c>
      <c r="Y863">
        <v>0</v>
      </c>
      <c r="Z863">
        <v>5</v>
      </c>
    </row>
    <row r="864" spans="1:26" ht="24">
      <c r="A864" t="s">
        <v>5818</v>
      </c>
      <c r="B864" t="s">
        <v>5819</v>
      </c>
      <c r="C864" t="s">
        <v>3315</v>
      </c>
      <c r="E864" s="1">
        <v>40603</v>
      </c>
      <c r="F864">
        <v>2011</v>
      </c>
      <c r="G864">
        <v>13</v>
      </c>
      <c r="H864" s="134" t="s">
        <v>8557</v>
      </c>
      <c r="I864" t="s">
        <v>10191</v>
      </c>
      <c r="J864" s="167">
        <v>5</v>
      </c>
      <c r="K864" s="166">
        <v>1.67</v>
      </c>
      <c r="L864" s="166"/>
      <c r="M864" s="166">
        <v>0</v>
      </c>
      <c r="N864" s="166">
        <v>4</v>
      </c>
      <c r="O864" s="166">
        <v>1</v>
      </c>
      <c r="P864">
        <v>1714</v>
      </c>
      <c r="Q864">
        <v>0</v>
      </c>
    </row>
    <row r="865" spans="1:26" ht="24">
      <c r="A865" t="s">
        <v>5820</v>
      </c>
      <c r="B865" t="s">
        <v>5821</v>
      </c>
      <c r="C865" t="s">
        <v>3315</v>
      </c>
      <c r="E865" s="1">
        <v>40603</v>
      </c>
      <c r="F865">
        <v>2011</v>
      </c>
      <c r="G865">
        <v>13</v>
      </c>
      <c r="H865" s="134" t="s">
        <v>3694</v>
      </c>
      <c r="I865" t="s">
        <v>10192</v>
      </c>
      <c r="J865" s="167">
        <v>2</v>
      </c>
      <c r="K865" s="166">
        <v>0.67</v>
      </c>
      <c r="L865" s="166"/>
      <c r="M865" s="166">
        <v>1</v>
      </c>
      <c r="N865" s="166">
        <v>1</v>
      </c>
      <c r="O865" s="166">
        <v>0</v>
      </c>
      <c r="P865">
        <v>703</v>
      </c>
      <c r="Q865">
        <v>0</v>
      </c>
    </row>
    <row r="866" spans="1:26" ht="24">
      <c r="A866" t="s">
        <v>5825</v>
      </c>
      <c r="B866" t="s">
        <v>10193</v>
      </c>
      <c r="C866" t="s">
        <v>3315</v>
      </c>
      <c r="E866" s="1">
        <v>40604</v>
      </c>
      <c r="F866">
        <v>2011</v>
      </c>
      <c r="G866">
        <v>13</v>
      </c>
      <c r="H866" s="134" t="s">
        <v>8547</v>
      </c>
      <c r="I866" t="s">
        <v>10194</v>
      </c>
      <c r="J866" s="167">
        <v>3</v>
      </c>
      <c r="K866" s="166">
        <v>1</v>
      </c>
      <c r="L866" s="166"/>
      <c r="M866" s="166">
        <v>2</v>
      </c>
      <c r="N866" s="166">
        <v>1</v>
      </c>
      <c r="O866" s="166">
        <v>0</v>
      </c>
      <c r="P866">
        <v>907</v>
      </c>
      <c r="Q866">
        <v>0</v>
      </c>
    </row>
    <row r="867" spans="1:26" ht="24">
      <c r="A867" t="s">
        <v>5822</v>
      </c>
      <c r="B867" t="s">
        <v>5823</v>
      </c>
      <c r="C867" t="s">
        <v>3315</v>
      </c>
      <c r="E867" s="1">
        <v>40604</v>
      </c>
      <c r="F867">
        <v>2011</v>
      </c>
      <c r="G867">
        <v>13</v>
      </c>
      <c r="H867" s="134" t="s">
        <v>8538</v>
      </c>
      <c r="I867" t="s">
        <v>10195</v>
      </c>
      <c r="J867" s="167">
        <v>5</v>
      </c>
      <c r="K867" s="166">
        <v>1.67</v>
      </c>
      <c r="L867" s="166"/>
      <c r="M867" s="166">
        <v>2</v>
      </c>
      <c r="N867" s="166">
        <v>3</v>
      </c>
      <c r="O867" s="166">
        <v>0</v>
      </c>
      <c r="P867">
        <v>634</v>
      </c>
      <c r="Q867">
        <v>0</v>
      </c>
    </row>
    <row r="868" spans="1:26" ht="24">
      <c r="A868" t="s">
        <v>5824</v>
      </c>
      <c r="B868" t="s">
        <v>10196</v>
      </c>
      <c r="C868" t="s">
        <v>3315</v>
      </c>
      <c r="E868" s="1">
        <v>40604</v>
      </c>
      <c r="F868">
        <v>2011</v>
      </c>
      <c r="G868">
        <v>13</v>
      </c>
      <c r="H868" s="134" t="s">
        <v>8536</v>
      </c>
      <c r="I868" t="s">
        <v>10197</v>
      </c>
      <c r="J868" s="167">
        <v>3</v>
      </c>
      <c r="K868" s="166">
        <v>1</v>
      </c>
      <c r="L868" s="166"/>
      <c r="M868" s="166">
        <v>2</v>
      </c>
      <c r="N868" s="166">
        <v>1</v>
      </c>
      <c r="O868" s="166">
        <v>0</v>
      </c>
      <c r="P868">
        <v>663</v>
      </c>
      <c r="Q868">
        <v>0</v>
      </c>
    </row>
    <row r="869" spans="1:26" ht="48">
      <c r="A869" t="s">
        <v>1906</v>
      </c>
      <c r="B869" t="s">
        <v>3503</v>
      </c>
      <c r="C869" t="s">
        <v>3315</v>
      </c>
      <c r="E869" s="1">
        <v>40605</v>
      </c>
      <c r="F869">
        <v>2011</v>
      </c>
      <c r="G869">
        <v>13</v>
      </c>
      <c r="H869" s="134" t="s">
        <v>3504</v>
      </c>
      <c r="I869" t="s">
        <v>3505</v>
      </c>
      <c r="J869" s="167">
        <v>3</v>
      </c>
      <c r="K869" s="166">
        <v>1</v>
      </c>
      <c r="L869" s="166"/>
      <c r="M869" s="166">
        <v>0</v>
      </c>
      <c r="N869" s="166">
        <v>3</v>
      </c>
      <c r="O869" s="166">
        <v>0</v>
      </c>
      <c r="P869">
        <v>2349</v>
      </c>
      <c r="Q869">
        <v>2581</v>
      </c>
      <c r="R869" t="s">
        <v>1906</v>
      </c>
      <c r="S869" t="s">
        <v>3506</v>
      </c>
      <c r="T869" t="s">
        <v>3507</v>
      </c>
      <c r="U869" t="s">
        <v>3508</v>
      </c>
      <c r="V869">
        <v>69</v>
      </c>
      <c r="W869">
        <v>0</v>
      </c>
      <c r="X869">
        <v>0</v>
      </c>
      <c r="Y869">
        <v>0</v>
      </c>
    </row>
    <row r="870" spans="1:26" ht="24">
      <c r="A870" t="s">
        <v>5831</v>
      </c>
      <c r="B870" t="s">
        <v>10198</v>
      </c>
      <c r="C870" t="s">
        <v>3315</v>
      </c>
      <c r="E870" s="1">
        <v>40610</v>
      </c>
      <c r="F870">
        <v>2011</v>
      </c>
      <c r="G870">
        <v>13</v>
      </c>
      <c r="H870" s="134" t="s">
        <v>8551</v>
      </c>
      <c r="I870" t="s">
        <v>10199</v>
      </c>
      <c r="J870" s="167">
        <v>4</v>
      </c>
      <c r="K870" s="166">
        <v>1.33</v>
      </c>
      <c r="L870" s="166"/>
      <c r="M870" s="166">
        <v>0</v>
      </c>
      <c r="N870" s="166">
        <v>4</v>
      </c>
      <c r="O870" s="166">
        <v>0</v>
      </c>
      <c r="P870">
        <v>1144</v>
      </c>
      <c r="Q870">
        <v>0</v>
      </c>
    </row>
    <row r="871" spans="1:26">
      <c r="A871" t="s">
        <v>5835</v>
      </c>
      <c r="B871" t="s">
        <v>5836</v>
      </c>
      <c r="C871" t="s">
        <v>3315</v>
      </c>
      <c r="E871" s="1">
        <v>40610</v>
      </c>
      <c r="F871">
        <v>2011</v>
      </c>
      <c r="G871">
        <v>13</v>
      </c>
      <c r="H871" s="134" t="s">
        <v>8549</v>
      </c>
      <c r="I871" t="s">
        <v>10200</v>
      </c>
      <c r="J871" s="167">
        <v>0</v>
      </c>
      <c r="K871" s="166">
        <v>0</v>
      </c>
      <c r="L871" s="166"/>
      <c r="M871" s="166">
        <v>0</v>
      </c>
      <c r="N871" s="166">
        <v>0</v>
      </c>
      <c r="O871" s="166">
        <v>0</v>
      </c>
      <c r="P871">
        <v>728</v>
      </c>
      <c r="Q871">
        <v>0</v>
      </c>
    </row>
    <row r="872" spans="1:26">
      <c r="A872" t="s">
        <v>5829</v>
      </c>
      <c r="B872" t="s">
        <v>5830</v>
      </c>
      <c r="C872" t="s">
        <v>3315</v>
      </c>
      <c r="E872" s="1">
        <v>40610</v>
      </c>
      <c r="F872">
        <v>2011</v>
      </c>
      <c r="G872">
        <v>13</v>
      </c>
      <c r="H872" s="134" t="s">
        <v>8544</v>
      </c>
      <c r="I872" t="s">
        <v>10201</v>
      </c>
      <c r="J872" s="167">
        <v>3</v>
      </c>
      <c r="K872" s="166">
        <v>1</v>
      </c>
      <c r="L872" s="166"/>
      <c r="M872" s="166">
        <v>1</v>
      </c>
      <c r="N872" s="166">
        <v>2</v>
      </c>
      <c r="O872" s="166">
        <v>0</v>
      </c>
      <c r="P872">
        <v>613</v>
      </c>
      <c r="Q872">
        <v>0</v>
      </c>
    </row>
    <row r="873" spans="1:26" ht="24">
      <c r="A873" t="s">
        <v>5826</v>
      </c>
      <c r="B873" t="s">
        <v>10202</v>
      </c>
      <c r="C873" t="s">
        <v>3315</v>
      </c>
      <c r="E873" s="1">
        <v>40610</v>
      </c>
      <c r="F873">
        <v>2011</v>
      </c>
      <c r="G873">
        <v>13</v>
      </c>
      <c r="H873" s="134" t="s">
        <v>8555</v>
      </c>
      <c r="I873" t="s">
        <v>10203</v>
      </c>
      <c r="J873" s="167">
        <v>5</v>
      </c>
      <c r="K873" s="166">
        <v>1.67</v>
      </c>
      <c r="L873" s="166"/>
      <c r="M873" s="166">
        <v>3</v>
      </c>
      <c r="N873" s="166">
        <v>2</v>
      </c>
      <c r="O873" s="166">
        <v>0</v>
      </c>
      <c r="P873">
        <v>722</v>
      </c>
      <c r="Q873">
        <v>0</v>
      </c>
    </row>
    <row r="874" spans="1:26" ht="24">
      <c r="A874" t="s">
        <v>5833</v>
      </c>
      <c r="B874" t="s">
        <v>5834</v>
      </c>
      <c r="C874" t="s">
        <v>3315</v>
      </c>
      <c r="E874" s="1">
        <v>40610</v>
      </c>
      <c r="F874">
        <v>2011</v>
      </c>
      <c r="G874">
        <v>13</v>
      </c>
      <c r="H874" s="134" t="s">
        <v>3317</v>
      </c>
      <c r="I874" t="s">
        <v>10204</v>
      </c>
      <c r="J874" s="167">
        <v>0</v>
      </c>
      <c r="K874" s="166">
        <v>0</v>
      </c>
      <c r="L874" s="166"/>
      <c r="M874" s="166">
        <v>0</v>
      </c>
      <c r="N874" s="166">
        <v>0</v>
      </c>
      <c r="O874" s="166">
        <v>0</v>
      </c>
      <c r="P874">
        <v>525</v>
      </c>
      <c r="Q874">
        <v>0</v>
      </c>
    </row>
    <row r="875" spans="1:26" ht="24">
      <c r="A875" t="s">
        <v>5832</v>
      </c>
      <c r="B875" t="s">
        <v>10205</v>
      </c>
      <c r="C875" t="s">
        <v>3315</v>
      </c>
      <c r="E875" s="1">
        <v>40610</v>
      </c>
      <c r="F875">
        <v>2011</v>
      </c>
      <c r="G875">
        <v>13</v>
      </c>
      <c r="H875" s="134" t="s">
        <v>8542</v>
      </c>
      <c r="I875" t="s">
        <v>10206</v>
      </c>
      <c r="J875" s="167">
        <v>4</v>
      </c>
      <c r="K875" s="166">
        <v>1.33</v>
      </c>
      <c r="L875" s="166"/>
      <c r="M875" s="166">
        <v>0</v>
      </c>
      <c r="N875" s="166">
        <v>4</v>
      </c>
      <c r="O875" s="166">
        <v>0</v>
      </c>
      <c r="P875">
        <v>844</v>
      </c>
      <c r="Q875">
        <v>0</v>
      </c>
    </row>
    <row r="876" spans="1:26" ht="24">
      <c r="A876" t="s">
        <v>5827</v>
      </c>
      <c r="B876" t="s">
        <v>5828</v>
      </c>
      <c r="C876" t="s">
        <v>3315</v>
      </c>
      <c r="E876" s="1">
        <v>40610</v>
      </c>
      <c r="F876">
        <v>2011</v>
      </c>
      <c r="G876">
        <v>13</v>
      </c>
      <c r="H876" s="134" t="s">
        <v>8553</v>
      </c>
      <c r="I876" t="s">
        <v>10207</v>
      </c>
      <c r="J876" s="167">
        <v>18</v>
      </c>
      <c r="K876" s="166">
        <v>6</v>
      </c>
      <c r="L876" s="166"/>
      <c r="M876" s="166">
        <v>10</v>
      </c>
      <c r="N876" s="166">
        <v>8</v>
      </c>
      <c r="O876" s="166">
        <v>0</v>
      </c>
      <c r="P876">
        <v>1080</v>
      </c>
      <c r="Q876">
        <v>0</v>
      </c>
    </row>
    <row r="877" spans="1:26" ht="48">
      <c r="A877" t="s">
        <v>3509</v>
      </c>
      <c r="B877" t="s">
        <v>3510</v>
      </c>
      <c r="C877" t="s">
        <v>3315</v>
      </c>
      <c r="E877" s="1">
        <v>40610</v>
      </c>
      <c r="F877">
        <v>2011</v>
      </c>
      <c r="G877">
        <v>13</v>
      </c>
      <c r="H877" s="134" t="s">
        <v>3511</v>
      </c>
      <c r="I877" t="s">
        <v>3512</v>
      </c>
      <c r="J877" s="167">
        <v>7</v>
      </c>
      <c r="K877" s="166">
        <v>2.33</v>
      </c>
      <c r="L877" s="166"/>
      <c r="M877" s="166">
        <v>3</v>
      </c>
      <c r="N877" s="166">
        <v>4</v>
      </c>
      <c r="O877" s="166">
        <v>0</v>
      </c>
      <c r="P877">
        <v>560</v>
      </c>
      <c r="Q877">
        <v>436</v>
      </c>
      <c r="R877" t="s">
        <v>1927</v>
      </c>
      <c r="S877" t="s">
        <v>3513</v>
      </c>
      <c r="T877" t="s">
        <v>3514</v>
      </c>
      <c r="U877" t="s">
        <v>3515</v>
      </c>
      <c r="V877">
        <v>93</v>
      </c>
      <c r="W877">
        <v>1</v>
      </c>
      <c r="X877">
        <v>1</v>
      </c>
      <c r="Y877">
        <v>0</v>
      </c>
      <c r="Z877">
        <v>5</v>
      </c>
    </row>
    <row r="878" spans="1:26" ht="36">
      <c r="A878" t="s">
        <v>5837</v>
      </c>
      <c r="B878" t="s">
        <v>5838</v>
      </c>
      <c r="C878" t="s">
        <v>3315</v>
      </c>
      <c r="E878" s="1">
        <v>40611</v>
      </c>
      <c r="F878">
        <v>2011</v>
      </c>
      <c r="G878">
        <v>13</v>
      </c>
      <c r="H878" s="134" t="s">
        <v>8562</v>
      </c>
      <c r="I878" t="s">
        <v>10208</v>
      </c>
      <c r="J878" s="167">
        <v>14</v>
      </c>
      <c r="K878" s="166">
        <v>4.67</v>
      </c>
      <c r="L878" s="166"/>
      <c r="M878" s="166">
        <v>4</v>
      </c>
      <c r="N878" s="166">
        <v>9</v>
      </c>
      <c r="O878" s="166">
        <v>1</v>
      </c>
      <c r="P878">
        <v>965</v>
      </c>
      <c r="Q878">
        <v>0</v>
      </c>
    </row>
    <row r="879" spans="1:26" ht="48">
      <c r="A879" t="s">
        <v>1900</v>
      </c>
      <c r="B879" t="s">
        <v>3516</v>
      </c>
      <c r="C879" t="s">
        <v>3315</v>
      </c>
      <c r="E879" s="1">
        <v>40611</v>
      </c>
      <c r="F879">
        <v>2011</v>
      </c>
      <c r="G879">
        <v>13</v>
      </c>
      <c r="H879" s="134" t="s">
        <v>3517</v>
      </c>
      <c r="I879" t="s">
        <v>3518</v>
      </c>
      <c r="J879" s="167">
        <v>18</v>
      </c>
      <c r="K879" s="166">
        <v>6</v>
      </c>
      <c r="L879" s="166"/>
      <c r="M879" s="166">
        <v>7</v>
      </c>
      <c r="N879" s="166">
        <v>11</v>
      </c>
      <c r="O879" s="166">
        <v>0</v>
      </c>
      <c r="P879">
        <v>2974</v>
      </c>
      <c r="Q879">
        <v>1747</v>
      </c>
      <c r="R879" t="s">
        <v>1900</v>
      </c>
      <c r="S879" t="s">
        <v>3519</v>
      </c>
      <c r="T879" t="s">
        <v>3520</v>
      </c>
      <c r="U879" t="s">
        <v>3521</v>
      </c>
      <c r="V879">
        <v>42</v>
      </c>
      <c r="W879">
        <v>1</v>
      </c>
      <c r="X879">
        <v>1</v>
      </c>
      <c r="Y879">
        <v>0</v>
      </c>
      <c r="Z879">
        <v>5</v>
      </c>
    </row>
    <row r="880" spans="1:26" ht="24">
      <c r="A880" t="s">
        <v>5845</v>
      </c>
      <c r="B880" t="s">
        <v>5846</v>
      </c>
      <c r="C880" t="s">
        <v>3315</v>
      </c>
      <c r="E880" s="1">
        <v>40613</v>
      </c>
      <c r="F880">
        <v>2011</v>
      </c>
      <c r="G880">
        <v>13</v>
      </c>
      <c r="H880" s="134" t="s">
        <v>8560</v>
      </c>
      <c r="I880" t="s">
        <v>10209</v>
      </c>
      <c r="J880" s="167">
        <v>3</v>
      </c>
      <c r="K880" s="166">
        <v>1</v>
      </c>
      <c r="L880" s="166"/>
      <c r="M880" s="166">
        <v>2</v>
      </c>
      <c r="N880" s="166">
        <v>1</v>
      </c>
      <c r="O880" s="166">
        <v>0</v>
      </c>
      <c r="P880">
        <v>888</v>
      </c>
      <c r="Q880">
        <v>0</v>
      </c>
    </row>
    <row r="881" spans="1:17">
      <c r="A881" t="s">
        <v>5843</v>
      </c>
      <c r="B881" t="s">
        <v>5844</v>
      </c>
      <c r="C881" t="s">
        <v>3315</v>
      </c>
      <c r="E881" s="1">
        <v>40613</v>
      </c>
      <c r="F881">
        <v>2011</v>
      </c>
      <c r="G881">
        <v>13</v>
      </c>
      <c r="H881" s="134" t="s">
        <v>8566</v>
      </c>
      <c r="I881" t="s">
        <v>10210</v>
      </c>
      <c r="J881" s="167">
        <v>3</v>
      </c>
      <c r="K881" s="166">
        <v>1</v>
      </c>
      <c r="L881" s="166"/>
      <c r="M881" s="166">
        <v>0</v>
      </c>
      <c r="N881" s="166">
        <v>3</v>
      </c>
      <c r="O881" s="166">
        <v>0</v>
      </c>
      <c r="P881">
        <v>391</v>
      </c>
      <c r="Q881">
        <v>0</v>
      </c>
    </row>
    <row r="882" spans="1:17" ht="24">
      <c r="A882" t="s">
        <v>5839</v>
      </c>
      <c r="B882" t="s">
        <v>5840</v>
      </c>
      <c r="C882" t="s">
        <v>3315</v>
      </c>
      <c r="E882" s="1">
        <v>40613</v>
      </c>
      <c r="F882">
        <v>2011</v>
      </c>
      <c r="G882">
        <v>13</v>
      </c>
      <c r="H882" s="134" t="s">
        <v>8568</v>
      </c>
      <c r="I882" t="s">
        <v>10211</v>
      </c>
      <c r="J882" s="167">
        <v>6</v>
      </c>
      <c r="K882" s="166">
        <v>2</v>
      </c>
      <c r="L882" s="166"/>
      <c r="M882" s="166">
        <v>1</v>
      </c>
      <c r="N882" s="166">
        <v>5</v>
      </c>
      <c r="O882" s="166">
        <v>0</v>
      </c>
      <c r="P882">
        <v>794</v>
      </c>
      <c r="Q882">
        <v>0</v>
      </c>
    </row>
    <row r="883" spans="1:17" ht="24">
      <c r="A883" t="s">
        <v>5841</v>
      </c>
      <c r="B883" t="s">
        <v>5842</v>
      </c>
      <c r="C883" t="s">
        <v>3315</v>
      </c>
      <c r="E883" s="1">
        <v>40613</v>
      </c>
      <c r="F883">
        <v>2011</v>
      </c>
      <c r="G883">
        <v>13</v>
      </c>
      <c r="H883" s="134" t="s">
        <v>8570</v>
      </c>
      <c r="I883" t="s">
        <v>10212</v>
      </c>
      <c r="J883" s="167">
        <v>6</v>
      </c>
      <c r="K883" s="166">
        <v>2</v>
      </c>
      <c r="L883" s="166"/>
      <c r="M883" s="166">
        <v>3</v>
      </c>
      <c r="N883" s="166">
        <v>3</v>
      </c>
      <c r="O883" s="166">
        <v>0</v>
      </c>
      <c r="P883">
        <v>515</v>
      </c>
      <c r="Q883">
        <v>0</v>
      </c>
    </row>
    <row r="884" spans="1:17">
      <c r="A884" t="s">
        <v>5847</v>
      </c>
      <c r="B884" t="s">
        <v>5848</v>
      </c>
      <c r="C884" t="s">
        <v>3315</v>
      </c>
      <c r="E884" s="1">
        <v>40616</v>
      </c>
      <c r="F884">
        <v>2011</v>
      </c>
      <c r="G884">
        <v>13</v>
      </c>
      <c r="H884" s="134" t="s">
        <v>8572</v>
      </c>
      <c r="I884" t="s">
        <v>10213</v>
      </c>
      <c r="J884" s="167">
        <v>4</v>
      </c>
      <c r="K884" s="166">
        <v>1.33</v>
      </c>
      <c r="L884" s="166"/>
      <c r="M884" s="166">
        <v>3</v>
      </c>
      <c r="N884" s="166">
        <v>1</v>
      </c>
      <c r="O884" s="166">
        <v>0</v>
      </c>
      <c r="P884">
        <v>380</v>
      </c>
      <c r="Q884">
        <v>0</v>
      </c>
    </row>
    <row r="885" spans="1:17">
      <c r="A885" t="s">
        <v>5849</v>
      </c>
      <c r="B885" t="s">
        <v>5850</v>
      </c>
      <c r="C885" t="s">
        <v>3315</v>
      </c>
      <c r="E885" s="1">
        <v>40618</v>
      </c>
      <c r="F885">
        <v>2011</v>
      </c>
      <c r="G885">
        <v>13</v>
      </c>
      <c r="H885" s="134" t="s">
        <v>8635</v>
      </c>
      <c r="I885" t="s">
        <v>10214</v>
      </c>
      <c r="J885" s="167">
        <v>12</v>
      </c>
      <c r="K885" s="166">
        <v>4</v>
      </c>
      <c r="L885" s="166"/>
      <c r="M885" s="166">
        <v>4</v>
      </c>
      <c r="N885" s="166">
        <v>8</v>
      </c>
      <c r="O885" s="166">
        <v>0</v>
      </c>
      <c r="P885">
        <v>397</v>
      </c>
      <c r="Q885">
        <v>0</v>
      </c>
    </row>
    <row r="886" spans="1:17">
      <c r="A886" t="s">
        <v>5860</v>
      </c>
      <c r="B886" t="s">
        <v>5861</v>
      </c>
      <c r="C886" t="s">
        <v>3315</v>
      </c>
      <c r="E886" s="1">
        <v>40618</v>
      </c>
      <c r="F886">
        <v>2011</v>
      </c>
      <c r="G886">
        <v>13</v>
      </c>
      <c r="H886" s="134" t="s">
        <v>8629</v>
      </c>
      <c r="I886" t="s">
        <v>10215</v>
      </c>
      <c r="J886" s="167">
        <v>10</v>
      </c>
      <c r="K886" s="166">
        <v>3.33</v>
      </c>
      <c r="L886" s="166"/>
      <c r="M886" s="166">
        <v>3</v>
      </c>
      <c r="N886" s="166">
        <v>7</v>
      </c>
      <c r="O886" s="166">
        <v>0</v>
      </c>
      <c r="P886">
        <v>231</v>
      </c>
      <c r="Q886">
        <v>0</v>
      </c>
    </row>
    <row r="887" spans="1:17">
      <c r="A887" t="s">
        <v>5864</v>
      </c>
      <c r="B887" t="s">
        <v>10216</v>
      </c>
      <c r="C887" t="s">
        <v>3315</v>
      </c>
      <c r="E887" s="1">
        <v>40618</v>
      </c>
      <c r="F887">
        <v>2011</v>
      </c>
      <c r="G887">
        <v>13</v>
      </c>
      <c r="H887" s="134" t="s">
        <v>3714</v>
      </c>
      <c r="I887" t="s">
        <v>10217</v>
      </c>
      <c r="J887" s="167">
        <v>5</v>
      </c>
      <c r="K887" s="166">
        <v>1.67</v>
      </c>
      <c r="L887" s="166"/>
      <c r="M887" s="166">
        <v>1</v>
      </c>
      <c r="N887" s="166">
        <v>4</v>
      </c>
      <c r="O887" s="166">
        <v>0</v>
      </c>
      <c r="P887">
        <v>409</v>
      </c>
      <c r="Q887">
        <v>0</v>
      </c>
    </row>
    <row r="888" spans="1:17" ht="24">
      <c r="A888" t="s">
        <v>5869</v>
      </c>
      <c r="B888" t="s">
        <v>5870</v>
      </c>
      <c r="C888" t="s">
        <v>3315</v>
      </c>
      <c r="E888" s="1">
        <v>40618</v>
      </c>
      <c r="F888">
        <v>2011</v>
      </c>
      <c r="G888">
        <v>13</v>
      </c>
      <c r="H888" s="134" t="s">
        <v>8657</v>
      </c>
      <c r="I888" t="s">
        <v>10218</v>
      </c>
      <c r="J888" s="167">
        <v>6</v>
      </c>
      <c r="K888" s="166">
        <v>2</v>
      </c>
      <c r="L888" s="166"/>
      <c r="M888" s="166">
        <v>3</v>
      </c>
      <c r="N888" s="166">
        <v>3</v>
      </c>
      <c r="O888" s="166">
        <v>0</v>
      </c>
      <c r="P888">
        <v>558</v>
      </c>
      <c r="Q888">
        <v>0</v>
      </c>
    </row>
    <row r="889" spans="1:17">
      <c r="A889" t="s">
        <v>5858</v>
      </c>
      <c r="B889" t="s">
        <v>5859</v>
      </c>
      <c r="C889" t="s">
        <v>3315</v>
      </c>
      <c r="E889" s="1">
        <v>40618</v>
      </c>
      <c r="F889">
        <v>2011</v>
      </c>
      <c r="G889">
        <v>13</v>
      </c>
      <c r="H889" s="134" t="s">
        <v>8649</v>
      </c>
      <c r="I889" t="s">
        <v>10219</v>
      </c>
      <c r="J889" s="167">
        <v>9</v>
      </c>
      <c r="K889" s="166">
        <v>3</v>
      </c>
      <c r="L889" s="166"/>
      <c r="M889" s="166">
        <v>2</v>
      </c>
      <c r="N889" s="166">
        <v>7</v>
      </c>
      <c r="O889" s="166">
        <v>0</v>
      </c>
      <c r="P889">
        <v>438</v>
      </c>
      <c r="Q889">
        <v>0</v>
      </c>
    </row>
    <row r="890" spans="1:17" ht="24">
      <c r="A890" t="s">
        <v>5871</v>
      </c>
      <c r="B890" t="s">
        <v>10220</v>
      </c>
      <c r="C890" t="s">
        <v>3315</v>
      </c>
      <c r="E890" s="1">
        <v>40618</v>
      </c>
      <c r="F890">
        <v>2011</v>
      </c>
      <c r="G890">
        <v>13</v>
      </c>
      <c r="H890" s="134" t="s">
        <v>8627</v>
      </c>
      <c r="I890" t="s">
        <v>10221</v>
      </c>
      <c r="J890" s="167">
        <v>11</v>
      </c>
      <c r="K890" s="166">
        <v>3.67</v>
      </c>
      <c r="L890" s="166"/>
      <c r="M890" s="166">
        <v>3</v>
      </c>
      <c r="N890" s="166">
        <v>6</v>
      </c>
      <c r="O890" s="166">
        <v>2</v>
      </c>
      <c r="P890">
        <v>469</v>
      </c>
      <c r="Q890">
        <v>0</v>
      </c>
    </row>
    <row r="891" spans="1:17">
      <c r="A891" t="s">
        <v>5853</v>
      </c>
      <c r="B891" t="s">
        <v>5854</v>
      </c>
      <c r="C891" t="s">
        <v>3315</v>
      </c>
      <c r="E891" s="1">
        <v>40618</v>
      </c>
      <c r="F891">
        <v>2011</v>
      </c>
      <c r="G891">
        <v>13</v>
      </c>
      <c r="H891" s="134" t="s">
        <v>8663</v>
      </c>
      <c r="I891" t="s">
        <v>10222</v>
      </c>
      <c r="J891" s="167">
        <v>18</v>
      </c>
      <c r="K891" s="166">
        <v>6</v>
      </c>
      <c r="L891" s="166"/>
      <c r="M891" s="166">
        <v>5</v>
      </c>
      <c r="N891" s="166">
        <v>12</v>
      </c>
      <c r="O891" s="166">
        <v>1</v>
      </c>
      <c r="P891">
        <v>457</v>
      </c>
      <c r="Q891">
        <v>0</v>
      </c>
    </row>
    <row r="892" spans="1:17" ht="24">
      <c r="A892" t="s">
        <v>5867</v>
      </c>
      <c r="B892" t="s">
        <v>5868</v>
      </c>
      <c r="C892" t="s">
        <v>3315</v>
      </c>
      <c r="E892" s="1">
        <v>40618</v>
      </c>
      <c r="F892">
        <v>2011</v>
      </c>
      <c r="G892">
        <v>13</v>
      </c>
      <c r="H892" s="134" t="s">
        <v>8643</v>
      </c>
      <c r="I892" t="s">
        <v>10223</v>
      </c>
      <c r="J892" s="167">
        <v>1</v>
      </c>
      <c r="K892" s="166">
        <v>0.33</v>
      </c>
      <c r="L892" s="166"/>
      <c r="M892" s="166">
        <v>0</v>
      </c>
      <c r="N892" s="166">
        <v>1</v>
      </c>
      <c r="O892" s="166">
        <v>0</v>
      </c>
      <c r="P892">
        <v>333</v>
      </c>
      <c r="Q892">
        <v>0</v>
      </c>
    </row>
    <row r="893" spans="1:17" ht="24">
      <c r="A893" t="s">
        <v>5865</v>
      </c>
      <c r="B893" t="s">
        <v>5866</v>
      </c>
      <c r="C893" t="s">
        <v>3315</v>
      </c>
      <c r="E893" s="1">
        <v>40618</v>
      </c>
      <c r="F893">
        <v>2011</v>
      </c>
      <c r="G893">
        <v>13</v>
      </c>
      <c r="H893" s="134" t="s">
        <v>8633</v>
      </c>
      <c r="I893" t="s">
        <v>10224</v>
      </c>
      <c r="J893" s="167">
        <v>7</v>
      </c>
      <c r="K893" s="166">
        <v>2.33</v>
      </c>
      <c r="L893" s="166"/>
      <c r="M893" s="166">
        <v>2</v>
      </c>
      <c r="N893" s="166">
        <v>5</v>
      </c>
      <c r="O893" s="166">
        <v>0</v>
      </c>
      <c r="P893">
        <v>396</v>
      </c>
      <c r="Q893">
        <v>0</v>
      </c>
    </row>
    <row r="894" spans="1:17">
      <c r="A894" t="s">
        <v>5862</v>
      </c>
      <c r="B894" t="s">
        <v>5863</v>
      </c>
      <c r="C894" t="s">
        <v>3315</v>
      </c>
      <c r="E894" s="1">
        <v>40618</v>
      </c>
      <c r="F894">
        <v>2011</v>
      </c>
      <c r="G894">
        <v>13</v>
      </c>
      <c r="H894" s="134" t="s">
        <v>8646</v>
      </c>
      <c r="I894" t="s">
        <v>10225</v>
      </c>
      <c r="J894" s="167">
        <v>11</v>
      </c>
      <c r="K894" s="166">
        <v>3.67</v>
      </c>
      <c r="L894" s="166"/>
      <c r="M894" s="166">
        <v>4</v>
      </c>
      <c r="N894" s="166">
        <v>6</v>
      </c>
      <c r="O894" s="166">
        <v>1</v>
      </c>
      <c r="P894">
        <v>199</v>
      </c>
      <c r="Q894">
        <v>0</v>
      </c>
    </row>
    <row r="895" spans="1:17">
      <c r="A895" t="s">
        <v>5855</v>
      </c>
      <c r="B895" t="s">
        <v>5856</v>
      </c>
      <c r="C895" t="s">
        <v>3315</v>
      </c>
      <c r="E895" s="1">
        <v>40618</v>
      </c>
      <c r="F895">
        <v>2011</v>
      </c>
      <c r="G895">
        <v>13</v>
      </c>
      <c r="H895" s="134" t="s">
        <v>3721</v>
      </c>
      <c r="I895" t="s">
        <v>10226</v>
      </c>
      <c r="J895" s="167">
        <v>1</v>
      </c>
      <c r="K895" s="166">
        <v>0.33</v>
      </c>
      <c r="L895" s="166"/>
      <c r="M895" s="166">
        <v>0</v>
      </c>
      <c r="N895" s="166">
        <v>1</v>
      </c>
      <c r="O895" s="166">
        <v>0</v>
      </c>
      <c r="P895">
        <v>296</v>
      </c>
      <c r="Q895">
        <v>0</v>
      </c>
    </row>
    <row r="896" spans="1:17">
      <c r="A896" t="s">
        <v>5857</v>
      </c>
      <c r="B896" t="s">
        <v>4786</v>
      </c>
      <c r="C896" t="s">
        <v>3315</v>
      </c>
      <c r="E896" s="1">
        <v>40618</v>
      </c>
      <c r="F896">
        <v>2011</v>
      </c>
      <c r="G896">
        <v>13</v>
      </c>
      <c r="H896" s="134" t="s">
        <v>3707</v>
      </c>
      <c r="I896" t="s">
        <v>10227</v>
      </c>
      <c r="J896" s="167">
        <v>17</v>
      </c>
      <c r="K896" s="166">
        <v>5.67</v>
      </c>
      <c r="L896" s="166"/>
      <c r="M896" s="166">
        <v>7</v>
      </c>
      <c r="N896" s="166">
        <v>7</v>
      </c>
      <c r="O896" s="166">
        <v>3</v>
      </c>
      <c r="P896">
        <v>885</v>
      </c>
      <c r="Q896">
        <v>0</v>
      </c>
    </row>
    <row r="897" spans="1:17">
      <c r="A897" t="s">
        <v>5851</v>
      </c>
      <c r="B897" t="s">
        <v>5852</v>
      </c>
      <c r="C897" t="s">
        <v>3315</v>
      </c>
      <c r="E897" s="1">
        <v>40618</v>
      </c>
      <c r="F897">
        <v>2011</v>
      </c>
      <c r="G897">
        <v>13</v>
      </c>
      <c r="H897" s="134" t="s">
        <v>8659</v>
      </c>
      <c r="I897" t="s">
        <v>10228</v>
      </c>
      <c r="J897" s="167">
        <v>5</v>
      </c>
      <c r="K897" s="166">
        <v>1.67</v>
      </c>
      <c r="L897" s="166"/>
      <c r="M897" s="166">
        <v>0</v>
      </c>
      <c r="N897" s="166">
        <v>5</v>
      </c>
      <c r="O897" s="166">
        <v>0</v>
      </c>
      <c r="P897">
        <v>397</v>
      </c>
      <c r="Q897">
        <v>0</v>
      </c>
    </row>
    <row r="898" spans="1:17">
      <c r="A898" t="s">
        <v>5872</v>
      </c>
      <c r="B898" t="s">
        <v>5873</v>
      </c>
      <c r="C898" t="s">
        <v>3315</v>
      </c>
      <c r="E898" s="1">
        <v>40620</v>
      </c>
      <c r="F898">
        <v>2011</v>
      </c>
      <c r="G898">
        <v>13</v>
      </c>
      <c r="H898" s="134" t="s">
        <v>10229</v>
      </c>
      <c r="I898" t="s">
        <v>10230</v>
      </c>
      <c r="J898" s="167">
        <v>6</v>
      </c>
      <c r="K898" s="166">
        <v>2</v>
      </c>
      <c r="L898" s="166"/>
      <c r="M898" s="166">
        <v>2</v>
      </c>
      <c r="N898" s="166">
        <v>4</v>
      </c>
      <c r="O898" s="166">
        <v>0</v>
      </c>
      <c r="P898">
        <v>1498</v>
      </c>
      <c r="Q898">
        <v>0</v>
      </c>
    </row>
    <row r="899" spans="1:17" ht="24">
      <c r="A899" t="s">
        <v>5881</v>
      </c>
      <c r="B899" t="s">
        <v>5882</v>
      </c>
      <c r="C899" t="s">
        <v>3315</v>
      </c>
      <c r="E899" s="1">
        <v>40620</v>
      </c>
      <c r="F899">
        <v>2011</v>
      </c>
      <c r="G899">
        <v>13</v>
      </c>
      <c r="H899" s="134" t="s">
        <v>8579</v>
      </c>
      <c r="I899" t="s">
        <v>10231</v>
      </c>
      <c r="J899" s="167">
        <v>12</v>
      </c>
      <c r="K899" s="166">
        <v>4</v>
      </c>
      <c r="L899" s="166"/>
      <c r="M899" s="166">
        <v>2</v>
      </c>
      <c r="N899" s="166">
        <v>8</v>
      </c>
      <c r="O899" s="166">
        <v>2</v>
      </c>
      <c r="P899">
        <v>1030</v>
      </c>
      <c r="Q899">
        <v>0</v>
      </c>
    </row>
    <row r="900" spans="1:17" ht="24">
      <c r="A900" t="s">
        <v>5880</v>
      </c>
      <c r="B900" t="s">
        <v>10232</v>
      </c>
      <c r="C900" t="s">
        <v>3315</v>
      </c>
      <c r="E900" s="1">
        <v>40620</v>
      </c>
      <c r="F900">
        <v>2011</v>
      </c>
      <c r="G900">
        <v>13</v>
      </c>
      <c r="H900" s="134" t="s">
        <v>8575</v>
      </c>
      <c r="I900" t="s">
        <v>10233</v>
      </c>
      <c r="J900" s="167">
        <v>7</v>
      </c>
      <c r="K900" s="166">
        <v>2.33</v>
      </c>
      <c r="L900" s="166"/>
      <c r="M900" s="166">
        <v>0</v>
      </c>
      <c r="N900" s="166">
        <v>5</v>
      </c>
      <c r="O900" s="166">
        <v>2</v>
      </c>
      <c r="P900">
        <v>1441</v>
      </c>
      <c r="Q900">
        <v>0</v>
      </c>
    </row>
    <row r="901" spans="1:17" ht="24">
      <c r="A901" t="s">
        <v>5876</v>
      </c>
      <c r="B901" t="s">
        <v>5877</v>
      </c>
      <c r="C901" t="s">
        <v>3315</v>
      </c>
      <c r="E901" s="1">
        <v>40620</v>
      </c>
      <c r="F901">
        <v>2011</v>
      </c>
      <c r="G901">
        <v>13</v>
      </c>
      <c r="H901" s="134" t="s">
        <v>8584</v>
      </c>
      <c r="I901" t="s">
        <v>10234</v>
      </c>
      <c r="J901" s="167">
        <v>5</v>
      </c>
      <c r="K901" s="166">
        <v>1.67</v>
      </c>
      <c r="L901" s="166"/>
      <c r="M901" s="166">
        <v>1</v>
      </c>
      <c r="N901" s="166">
        <v>4</v>
      </c>
      <c r="O901" s="166">
        <v>0</v>
      </c>
      <c r="P901">
        <v>703</v>
      </c>
      <c r="Q901">
        <v>0</v>
      </c>
    </row>
    <row r="902" spans="1:17" ht="24">
      <c r="A902" t="s">
        <v>5878</v>
      </c>
      <c r="B902" t="s">
        <v>5879</v>
      </c>
      <c r="C902" t="s">
        <v>3315</v>
      </c>
      <c r="E902" s="1">
        <v>40620</v>
      </c>
      <c r="F902">
        <v>2011</v>
      </c>
      <c r="G902">
        <v>13</v>
      </c>
      <c r="H902" s="134" t="s">
        <v>8586</v>
      </c>
      <c r="I902" t="s">
        <v>10235</v>
      </c>
      <c r="J902" s="167">
        <v>7</v>
      </c>
      <c r="K902" s="166">
        <v>2.33</v>
      </c>
      <c r="L902" s="166"/>
      <c r="M902" s="166">
        <v>2</v>
      </c>
      <c r="N902" s="166">
        <v>4</v>
      </c>
      <c r="O902" s="166">
        <v>1</v>
      </c>
      <c r="P902">
        <v>1150</v>
      </c>
      <c r="Q902">
        <v>0</v>
      </c>
    </row>
    <row r="903" spans="1:17" ht="24">
      <c r="A903" t="s">
        <v>5874</v>
      </c>
      <c r="B903" t="s">
        <v>5875</v>
      </c>
      <c r="C903" t="s">
        <v>3315</v>
      </c>
      <c r="E903" s="1">
        <v>40620</v>
      </c>
      <c r="F903">
        <v>2011</v>
      </c>
      <c r="G903">
        <v>13</v>
      </c>
      <c r="H903" s="134" t="s">
        <v>8577</v>
      </c>
      <c r="I903" t="s">
        <v>10236</v>
      </c>
      <c r="J903" s="167">
        <v>1</v>
      </c>
      <c r="K903" s="166">
        <v>0.33</v>
      </c>
      <c r="L903" s="166"/>
      <c r="M903" s="166">
        <v>1</v>
      </c>
      <c r="N903" s="166">
        <v>0</v>
      </c>
      <c r="O903" s="166">
        <v>0</v>
      </c>
      <c r="P903">
        <v>721</v>
      </c>
      <c r="Q903">
        <v>0</v>
      </c>
    </row>
    <row r="904" spans="1:17" ht="24">
      <c r="A904" t="s">
        <v>5885</v>
      </c>
      <c r="B904" t="s">
        <v>5886</v>
      </c>
      <c r="C904" t="s">
        <v>3315</v>
      </c>
      <c r="E904" s="1">
        <v>40623</v>
      </c>
      <c r="F904">
        <v>2011</v>
      </c>
      <c r="G904">
        <v>13</v>
      </c>
      <c r="H904" s="134" t="s">
        <v>3324</v>
      </c>
      <c r="I904" t="s">
        <v>10237</v>
      </c>
      <c r="J904" s="167">
        <v>3</v>
      </c>
      <c r="K904" s="166">
        <v>1</v>
      </c>
      <c r="L904" s="166"/>
      <c r="M904" s="166">
        <v>0</v>
      </c>
      <c r="N904" s="166">
        <v>3</v>
      </c>
      <c r="O904" s="166">
        <v>0</v>
      </c>
      <c r="P904">
        <v>817</v>
      </c>
      <c r="Q904">
        <v>0</v>
      </c>
    </row>
    <row r="905" spans="1:17">
      <c r="A905" t="s">
        <v>5891</v>
      </c>
      <c r="B905" t="s">
        <v>5892</v>
      </c>
      <c r="C905" t="s">
        <v>3315</v>
      </c>
      <c r="E905" s="1">
        <v>40623</v>
      </c>
      <c r="F905">
        <v>2011</v>
      </c>
      <c r="G905">
        <v>13</v>
      </c>
      <c r="H905" s="134" t="s">
        <v>8588</v>
      </c>
      <c r="I905" t="s">
        <v>10238</v>
      </c>
      <c r="J905" s="167">
        <v>6</v>
      </c>
      <c r="K905" s="166">
        <v>2</v>
      </c>
      <c r="L905" s="166"/>
      <c r="M905" s="166">
        <v>0</v>
      </c>
      <c r="N905" s="166">
        <v>5</v>
      </c>
      <c r="O905" s="166">
        <v>1</v>
      </c>
      <c r="P905">
        <v>674</v>
      </c>
      <c r="Q905">
        <v>0</v>
      </c>
    </row>
    <row r="906" spans="1:17">
      <c r="A906" t="s">
        <v>5883</v>
      </c>
      <c r="B906" t="s">
        <v>5884</v>
      </c>
      <c r="C906" t="s">
        <v>3315</v>
      </c>
      <c r="E906" s="1">
        <v>40623</v>
      </c>
      <c r="F906">
        <v>2011</v>
      </c>
      <c r="G906">
        <v>13</v>
      </c>
      <c r="H906" s="134" t="s">
        <v>3728</v>
      </c>
      <c r="I906" t="s">
        <v>10239</v>
      </c>
      <c r="J906" s="167">
        <v>5</v>
      </c>
      <c r="K906" s="166">
        <v>1.67</v>
      </c>
      <c r="L906" s="166"/>
      <c r="M906" s="166">
        <v>1</v>
      </c>
      <c r="N906" s="166">
        <v>3</v>
      </c>
      <c r="O906" s="166">
        <v>1</v>
      </c>
      <c r="P906">
        <v>567</v>
      </c>
      <c r="Q906">
        <v>0</v>
      </c>
    </row>
    <row r="907" spans="1:17">
      <c r="A907" t="s">
        <v>5893</v>
      </c>
      <c r="B907" t="s">
        <v>5894</v>
      </c>
      <c r="C907" t="s">
        <v>3315</v>
      </c>
      <c r="E907" s="1">
        <v>40623</v>
      </c>
      <c r="F907">
        <v>2011</v>
      </c>
      <c r="G907">
        <v>13</v>
      </c>
      <c r="H907" s="134" t="s">
        <v>8590</v>
      </c>
      <c r="I907" t="s">
        <v>10240</v>
      </c>
      <c r="J907" s="167">
        <v>0</v>
      </c>
      <c r="K907" s="166">
        <v>0</v>
      </c>
      <c r="L907" s="166"/>
      <c r="M907" s="166">
        <v>0</v>
      </c>
      <c r="N907" s="166">
        <v>0</v>
      </c>
      <c r="O907" s="166">
        <v>0</v>
      </c>
      <c r="P907">
        <v>422</v>
      </c>
      <c r="Q907">
        <v>0</v>
      </c>
    </row>
    <row r="908" spans="1:17" ht="24">
      <c r="A908" t="s">
        <v>5887</v>
      </c>
      <c r="B908" t="s">
        <v>5888</v>
      </c>
      <c r="C908" t="s">
        <v>3315</v>
      </c>
      <c r="E908" s="1">
        <v>40623</v>
      </c>
      <c r="F908">
        <v>2011</v>
      </c>
      <c r="G908">
        <v>13</v>
      </c>
      <c r="H908" s="134" t="s">
        <v>8593</v>
      </c>
      <c r="I908" t="s">
        <v>10241</v>
      </c>
      <c r="J908" s="167">
        <v>1</v>
      </c>
      <c r="K908" s="166">
        <v>0.33</v>
      </c>
      <c r="L908" s="166"/>
      <c r="M908" s="166">
        <v>0</v>
      </c>
      <c r="N908" s="166">
        <v>1</v>
      </c>
      <c r="O908" s="166">
        <v>0</v>
      </c>
      <c r="P908">
        <v>488</v>
      </c>
      <c r="Q908">
        <v>0</v>
      </c>
    </row>
    <row r="909" spans="1:17" ht="24">
      <c r="A909" t="s">
        <v>5889</v>
      </c>
      <c r="B909" t="s">
        <v>5890</v>
      </c>
      <c r="C909" t="s">
        <v>3315</v>
      </c>
      <c r="E909" s="1">
        <v>40623</v>
      </c>
      <c r="F909">
        <v>2011</v>
      </c>
      <c r="G909">
        <v>13</v>
      </c>
      <c r="H909" s="134" t="s">
        <v>8581</v>
      </c>
      <c r="I909" t="s">
        <v>10242</v>
      </c>
      <c r="J909" s="167">
        <v>0</v>
      </c>
      <c r="K909" s="166">
        <v>0</v>
      </c>
      <c r="L909" s="166"/>
      <c r="M909" s="166">
        <v>0</v>
      </c>
      <c r="N909" s="166">
        <v>0</v>
      </c>
      <c r="O909" s="166">
        <v>0</v>
      </c>
      <c r="P909">
        <v>693</v>
      </c>
      <c r="Q909">
        <v>0</v>
      </c>
    </row>
    <row r="910" spans="1:17">
      <c r="A910" t="s">
        <v>5902</v>
      </c>
      <c r="B910" t="s">
        <v>5903</v>
      </c>
      <c r="C910" t="s">
        <v>3315</v>
      </c>
      <c r="E910" s="1">
        <v>40624</v>
      </c>
      <c r="F910">
        <v>2011</v>
      </c>
      <c r="G910">
        <v>13</v>
      </c>
      <c r="H910" s="134" t="s">
        <v>8655</v>
      </c>
      <c r="I910" t="s">
        <v>10243</v>
      </c>
      <c r="J910" s="167">
        <v>2</v>
      </c>
      <c r="K910" s="166">
        <v>0.67</v>
      </c>
      <c r="L910" s="166"/>
      <c r="M910" s="166">
        <v>0</v>
      </c>
      <c r="N910" s="166">
        <v>2</v>
      </c>
      <c r="O910" s="166">
        <v>0</v>
      </c>
      <c r="P910">
        <v>665</v>
      </c>
      <c r="Q910">
        <v>0</v>
      </c>
    </row>
    <row r="911" spans="1:17" ht="24">
      <c r="A911" t="s">
        <v>5900</v>
      </c>
      <c r="B911" t="s">
        <v>5901</v>
      </c>
      <c r="C911" t="s">
        <v>3315</v>
      </c>
      <c r="E911" s="1">
        <v>40624</v>
      </c>
      <c r="F911">
        <v>2011</v>
      </c>
      <c r="G911">
        <v>13</v>
      </c>
      <c r="H911" s="134" t="s">
        <v>8652</v>
      </c>
      <c r="I911" t="s">
        <v>10244</v>
      </c>
      <c r="J911" s="167">
        <v>3</v>
      </c>
      <c r="K911" s="166">
        <v>1</v>
      </c>
      <c r="L911" s="166"/>
      <c r="M911" s="166">
        <v>0</v>
      </c>
      <c r="N911" s="166">
        <v>3</v>
      </c>
      <c r="O911" s="166">
        <v>0</v>
      </c>
      <c r="P911">
        <v>638</v>
      </c>
      <c r="Q911">
        <v>0</v>
      </c>
    </row>
    <row r="912" spans="1:17">
      <c r="A912" t="s">
        <v>5898</v>
      </c>
      <c r="B912" t="s">
        <v>5899</v>
      </c>
      <c r="C912" t="s">
        <v>3315</v>
      </c>
      <c r="E912" s="1">
        <v>40624</v>
      </c>
      <c r="F912">
        <v>2011</v>
      </c>
      <c r="G912">
        <v>13</v>
      </c>
      <c r="H912" s="134" t="s">
        <v>3736</v>
      </c>
      <c r="I912" t="s">
        <v>10245</v>
      </c>
      <c r="J912" s="167">
        <v>7</v>
      </c>
      <c r="K912" s="166">
        <v>2.33</v>
      </c>
      <c r="L912" s="166"/>
      <c r="M912" s="166">
        <v>0</v>
      </c>
      <c r="N912" s="166">
        <v>5</v>
      </c>
      <c r="O912" s="166">
        <v>2</v>
      </c>
      <c r="P912">
        <v>1025</v>
      </c>
      <c r="Q912">
        <v>0</v>
      </c>
    </row>
    <row r="913" spans="1:17" ht="24">
      <c r="A913" t="s">
        <v>5896</v>
      </c>
      <c r="B913" t="s">
        <v>5897</v>
      </c>
      <c r="C913" t="s">
        <v>3315</v>
      </c>
      <c r="E913" s="1">
        <v>40624</v>
      </c>
      <c r="F913">
        <v>2011</v>
      </c>
      <c r="G913">
        <v>13</v>
      </c>
      <c r="H913" s="134" t="s">
        <v>3749</v>
      </c>
      <c r="I913" t="s">
        <v>10246</v>
      </c>
      <c r="J913" s="167">
        <v>0</v>
      </c>
      <c r="K913" s="166">
        <v>0</v>
      </c>
      <c r="L913" s="166"/>
      <c r="M913" s="166">
        <v>0</v>
      </c>
      <c r="N913" s="166">
        <v>0</v>
      </c>
      <c r="O913" s="166">
        <v>0</v>
      </c>
      <c r="P913">
        <v>473</v>
      </c>
      <c r="Q913">
        <v>0</v>
      </c>
    </row>
    <row r="914" spans="1:17">
      <c r="A914" t="s">
        <v>5895</v>
      </c>
      <c r="B914" t="s">
        <v>10247</v>
      </c>
      <c r="C914" t="s">
        <v>3315</v>
      </c>
      <c r="E914" s="1">
        <v>40624</v>
      </c>
      <c r="F914">
        <v>2011</v>
      </c>
      <c r="G914">
        <v>13</v>
      </c>
      <c r="H914" s="134" t="s">
        <v>3743</v>
      </c>
      <c r="I914" t="s">
        <v>10248</v>
      </c>
      <c r="J914" s="167">
        <v>3</v>
      </c>
      <c r="K914" s="166">
        <v>1</v>
      </c>
      <c r="L914" s="166"/>
      <c r="M914" s="166">
        <v>1</v>
      </c>
      <c r="N914" s="166">
        <v>2</v>
      </c>
      <c r="O914" s="166">
        <v>0</v>
      </c>
      <c r="P914">
        <v>712</v>
      </c>
      <c r="Q914">
        <v>0</v>
      </c>
    </row>
    <row r="915" spans="1:17" ht="24">
      <c r="A915" t="s">
        <v>5906</v>
      </c>
      <c r="B915" t="s">
        <v>5907</v>
      </c>
      <c r="C915" t="s">
        <v>3315</v>
      </c>
      <c r="E915" s="1">
        <v>40625</v>
      </c>
      <c r="F915">
        <v>2011</v>
      </c>
      <c r="G915">
        <v>13</v>
      </c>
      <c r="H915" s="134" t="s">
        <v>8641</v>
      </c>
      <c r="I915" t="s">
        <v>10249</v>
      </c>
      <c r="J915" s="167">
        <v>2</v>
      </c>
      <c r="K915" s="166">
        <v>0.67</v>
      </c>
      <c r="L915" s="166"/>
      <c r="M915" s="166">
        <v>0</v>
      </c>
      <c r="N915" s="166">
        <v>2</v>
      </c>
      <c r="O915" s="166">
        <v>0</v>
      </c>
      <c r="P915">
        <v>933</v>
      </c>
      <c r="Q915">
        <v>0</v>
      </c>
    </row>
    <row r="916" spans="1:17" ht="24">
      <c r="A916" t="s">
        <v>5904</v>
      </c>
      <c r="B916" t="s">
        <v>5905</v>
      </c>
      <c r="C916" t="s">
        <v>3315</v>
      </c>
      <c r="E916" s="1">
        <v>40625</v>
      </c>
      <c r="F916">
        <v>2011</v>
      </c>
      <c r="G916">
        <v>13</v>
      </c>
      <c r="H916" s="134" t="s">
        <v>8631</v>
      </c>
      <c r="I916" t="s">
        <v>10250</v>
      </c>
      <c r="J916" s="167">
        <v>6</v>
      </c>
      <c r="K916" s="166">
        <v>2</v>
      </c>
      <c r="L916" s="166"/>
      <c r="M916" s="166">
        <v>2</v>
      </c>
      <c r="N916" s="166">
        <v>4</v>
      </c>
      <c r="O916" s="166">
        <v>0</v>
      </c>
      <c r="P916">
        <v>1876</v>
      </c>
      <c r="Q916">
        <v>0</v>
      </c>
    </row>
    <row r="917" spans="1:17">
      <c r="A917" t="s">
        <v>5908</v>
      </c>
      <c r="B917" t="s">
        <v>5909</v>
      </c>
      <c r="C917" t="s">
        <v>3315</v>
      </c>
      <c r="E917" s="1">
        <v>40627</v>
      </c>
      <c r="F917">
        <v>2011</v>
      </c>
      <c r="G917">
        <v>13</v>
      </c>
      <c r="H917" s="134" t="s">
        <v>8596</v>
      </c>
      <c r="I917" t="s">
        <v>10251</v>
      </c>
      <c r="J917" s="167">
        <v>2</v>
      </c>
      <c r="K917" s="166">
        <v>0.67</v>
      </c>
      <c r="L917" s="166"/>
      <c r="M917" s="166">
        <v>0</v>
      </c>
      <c r="N917" s="166">
        <v>2</v>
      </c>
      <c r="O917" s="166">
        <v>0</v>
      </c>
      <c r="P917">
        <v>832</v>
      </c>
      <c r="Q917">
        <v>0</v>
      </c>
    </row>
    <row r="918" spans="1:17">
      <c r="A918" t="s">
        <v>5910</v>
      </c>
      <c r="B918" t="s">
        <v>5911</v>
      </c>
      <c r="C918" t="s">
        <v>3315</v>
      </c>
      <c r="E918" s="1">
        <v>40627</v>
      </c>
      <c r="F918">
        <v>2011</v>
      </c>
      <c r="G918">
        <v>13</v>
      </c>
      <c r="H918" s="134" t="s">
        <v>8598</v>
      </c>
      <c r="I918" t="s">
        <v>10252</v>
      </c>
      <c r="J918" s="167">
        <v>3</v>
      </c>
      <c r="K918" s="166">
        <v>1</v>
      </c>
      <c r="L918" s="166"/>
      <c r="M918" s="166">
        <v>0</v>
      </c>
      <c r="N918" s="166">
        <v>3</v>
      </c>
      <c r="O918" s="166">
        <v>0</v>
      </c>
      <c r="P918">
        <v>876</v>
      </c>
      <c r="Q918">
        <v>0</v>
      </c>
    </row>
    <row r="919" spans="1:17" ht="24">
      <c r="A919" t="s">
        <v>10253</v>
      </c>
      <c r="B919" t="s">
        <v>10254</v>
      </c>
      <c r="C919" t="s">
        <v>3315</v>
      </c>
      <c r="E919" s="1">
        <v>40631</v>
      </c>
      <c r="F919">
        <v>2011</v>
      </c>
      <c r="G919">
        <v>13</v>
      </c>
      <c r="H919" s="134" t="s">
        <v>8661</v>
      </c>
      <c r="I919" t="s">
        <v>10255</v>
      </c>
      <c r="J919" s="167">
        <v>14</v>
      </c>
      <c r="K919" s="166">
        <v>4.67</v>
      </c>
      <c r="L919" s="166"/>
      <c r="M919" s="166">
        <v>3</v>
      </c>
      <c r="N919" s="166">
        <v>9</v>
      </c>
      <c r="O919" s="166">
        <v>2</v>
      </c>
      <c r="P919">
        <v>1585</v>
      </c>
      <c r="Q919">
        <v>0</v>
      </c>
    </row>
    <row r="920" spans="1:17" ht="24">
      <c r="A920" t="s">
        <v>5918</v>
      </c>
      <c r="B920" t="s">
        <v>5919</v>
      </c>
      <c r="C920" t="s">
        <v>3315</v>
      </c>
      <c r="E920" s="1">
        <v>40631</v>
      </c>
      <c r="F920">
        <v>2011</v>
      </c>
      <c r="G920">
        <v>13</v>
      </c>
      <c r="H920" s="134" t="s">
        <v>8621</v>
      </c>
      <c r="I920" t="s">
        <v>10256</v>
      </c>
      <c r="J920" s="167">
        <v>10</v>
      </c>
      <c r="K920" s="166">
        <v>3.33</v>
      </c>
      <c r="L920" s="166"/>
      <c r="M920" s="166">
        <v>2</v>
      </c>
      <c r="N920" s="166">
        <v>8</v>
      </c>
      <c r="O920" s="166">
        <v>0</v>
      </c>
      <c r="P920">
        <v>816</v>
      </c>
      <c r="Q920">
        <v>0</v>
      </c>
    </row>
    <row r="921" spans="1:17">
      <c r="A921" t="s">
        <v>5920</v>
      </c>
      <c r="B921" t="s">
        <v>5921</v>
      </c>
      <c r="C921" t="s">
        <v>3315</v>
      </c>
      <c r="E921" s="1">
        <v>40631</v>
      </c>
      <c r="F921">
        <v>2011</v>
      </c>
      <c r="G921">
        <v>13</v>
      </c>
      <c r="H921" s="134" t="s">
        <v>8600</v>
      </c>
      <c r="I921" t="s">
        <v>10257</v>
      </c>
      <c r="J921" s="167">
        <v>0</v>
      </c>
      <c r="K921" s="166">
        <v>0</v>
      </c>
      <c r="L921" s="166"/>
      <c r="M921" s="166">
        <v>0</v>
      </c>
      <c r="N921" s="166">
        <v>0</v>
      </c>
      <c r="O921" s="166">
        <v>0</v>
      </c>
      <c r="P921">
        <v>547</v>
      </c>
      <c r="Q921">
        <v>0</v>
      </c>
    </row>
    <row r="922" spans="1:17">
      <c r="A922" t="s">
        <v>5916</v>
      </c>
      <c r="B922" t="s">
        <v>5917</v>
      </c>
      <c r="C922" t="s">
        <v>3315</v>
      </c>
      <c r="E922" s="1">
        <v>40631</v>
      </c>
      <c r="F922">
        <v>2011</v>
      </c>
      <c r="G922">
        <v>13</v>
      </c>
      <c r="H922" s="134" t="s">
        <v>10258</v>
      </c>
      <c r="I922" t="s">
        <v>10259</v>
      </c>
      <c r="J922" s="167">
        <v>3</v>
      </c>
      <c r="K922" s="166">
        <v>1</v>
      </c>
      <c r="L922" s="166"/>
      <c r="M922" s="166">
        <v>0</v>
      </c>
      <c r="N922" s="166">
        <v>2</v>
      </c>
      <c r="O922" s="166">
        <v>1</v>
      </c>
      <c r="P922">
        <v>688</v>
      </c>
      <c r="Q922">
        <v>0</v>
      </c>
    </row>
    <row r="923" spans="1:17" ht="24">
      <c r="A923" t="s">
        <v>5912</v>
      </c>
      <c r="B923" t="s">
        <v>5913</v>
      </c>
      <c r="C923" t="s">
        <v>3315</v>
      </c>
      <c r="E923" s="1">
        <v>40631</v>
      </c>
      <c r="F923">
        <v>2011</v>
      </c>
      <c r="G923">
        <v>13</v>
      </c>
      <c r="H923" s="134" t="s">
        <v>8602</v>
      </c>
      <c r="I923" t="s">
        <v>10260</v>
      </c>
      <c r="J923" s="167">
        <v>3</v>
      </c>
      <c r="K923" s="166">
        <v>1</v>
      </c>
      <c r="L923" s="166"/>
      <c r="M923" s="166">
        <v>1</v>
      </c>
      <c r="N923" s="166">
        <v>2</v>
      </c>
      <c r="O923" s="166">
        <v>0</v>
      </c>
      <c r="P923">
        <v>589</v>
      </c>
      <c r="Q923">
        <v>0</v>
      </c>
    </row>
    <row r="924" spans="1:17">
      <c r="A924" t="s">
        <v>5922</v>
      </c>
      <c r="B924" t="s">
        <v>10261</v>
      </c>
      <c r="C924" t="s">
        <v>3315</v>
      </c>
      <c r="E924" s="1">
        <v>40631</v>
      </c>
      <c r="F924">
        <v>2011</v>
      </c>
      <c r="G924">
        <v>13</v>
      </c>
      <c r="H924" s="134" t="s">
        <v>10262</v>
      </c>
      <c r="I924" t="s">
        <v>10263</v>
      </c>
      <c r="J924" s="167">
        <v>2</v>
      </c>
      <c r="K924" s="166">
        <v>0.67</v>
      </c>
      <c r="L924" s="166"/>
      <c r="M924" s="166">
        <v>0</v>
      </c>
      <c r="N924" s="166">
        <v>2</v>
      </c>
      <c r="O924" s="166">
        <v>0</v>
      </c>
      <c r="P924">
        <v>568</v>
      </c>
      <c r="Q924">
        <v>0</v>
      </c>
    </row>
    <row r="925" spans="1:17">
      <c r="A925" t="s">
        <v>5914</v>
      </c>
      <c r="B925" t="s">
        <v>5915</v>
      </c>
      <c r="C925" t="s">
        <v>3315</v>
      </c>
      <c r="E925" s="1">
        <v>40631</v>
      </c>
      <c r="F925">
        <v>2011</v>
      </c>
      <c r="G925">
        <v>13</v>
      </c>
      <c r="H925" s="134" t="s">
        <v>8638</v>
      </c>
      <c r="I925" t="s">
        <v>10264</v>
      </c>
      <c r="J925" s="167">
        <v>3</v>
      </c>
      <c r="K925" s="166">
        <v>1</v>
      </c>
      <c r="L925" s="166"/>
      <c r="M925" s="166">
        <v>1</v>
      </c>
      <c r="N925" s="166">
        <v>2</v>
      </c>
      <c r="O925" s="166">
        <v>0</v>
      </c>
      <c r="P925">
        <v>859</v>
      </c>
      <c r="Q925">
        <v>0</v>
      </c>
    </row>
    <row r="926" spans="1:17" ht="24">
      <c r="A926" t="s">
        <v>5923</v>
      </c>
      <c r="B926" t="s">
        <v>10265</v>
      </c>
      <c r="C926" t="s">
        <v>3315</v>
      </c>
      <c r="E926" s="1">
        <v>40633</v>
      </c>
      <c r="F926">
        <v>2011</v>
      </c>
      <c r="G926">
        <v>13</v>
      </c>
      <c r="H926" s="134" t="s">
        <v>8617</v>
      </c>
      <c r="I926" t="s">
        <v>10266</v>
      </c>
      <c r="J926" s="167">
        <v>0</v>
      </c>
      <c r="K926" s="166">
        <v>0</v>
      </c>
      <c r="L926" s="166"/>
      <c r="M926" s="166">
        <v>0</v>
      </c>
      <c r="N926" s="166">
        <v>0</v>
      </c>
      <c r="O926" s="166">
        <v>0</v>
      </c>
      <c r="P926">
        <v>745</v>
      </c>
      <c r="Q926">
        <v>0</v>
      </c>
    </row>
    <row r="927" spans="1:17" ht="24">
      <c r="A927" t="s">
        <v>5924</v>
      </c>
      <c r="B927" t="s">
        <v>5925</v>
      </c>
      <c r="C927" t="s">
        <v>3315</v>
      </c>
      <c r="E927" s="1">
        <v>40633</v>
      </c>
      <c r="F927">
        <v>2011</v>
      </c>
      <c r="G927">
        <v>13</v>
      </c>
      <c r="H927" s="134" t="s">
        <v>8619</v>
      </c>
      <c r="I927" t="s">
        <v>10267</v>
      </c>
      <c r="J927" s="167">
        <v>13</v>
      </c>
      <c r="K927" s="166">
        <v>4.33</v>
      </c>
      <c r="L927" s="166"/>
      <c r="M927" s="166">
        <v>1</v>
      </c>
      <c r="N927" s="166">
        <v>12</v>
      </c>
      <c r="O927" s="166">
        <v>0</v>
      </c>
      <c r="P927">
        <v>907</v>
      </c>
      <c r="Q927">
        <v>0</v>
      </c>
    </row>
    <row r="928" spans="1:17" ht="24">
      <c r="A928" t="s">
        <v>5932</v>
      </c>
      <c r="B928" t="s">
        <v>5933</v>
      </c>
      <c r="C928" t="s">
        <v>3315</v>
      </c>
      <c r="E928" s="1">
        <v>40637</v>
      </c>
      <c r="F928">
        <v>2011</v>
      </c>
      <c r="G928">
        <v>13</v>
      </c>
      <c r="H928" s="134" t="s">
        <v>8801</v>
      </c>
      <c r="I928" t="s">
        <v>10268</v>
      </c>
      <c r="J928" s="167">
        <v>1</v>
      </c>
      <c r="K928" s="166">
        <v>0.33</v>
      </c>
      <c r="L928" s="166"/>
      <c r="M928" s="166">
        <v>0</v>
      </c>
      <c r="N928" s="166">
        <v>1</v>
      </c>
      <c r="O928" s="166">
        <v>0</v>
      </c>
      <c r="P928">
        <v>1268</v>
      </c>
      <c r="Q928">
        <v>0</v>
      </c>
    </row>
    <row r="929" spans="1:17">
      <c r="A929" t="s">
        <v>5929</v>
      </c>
      <c r="B929" t="s">
        <v>5930</v>
      </c>
      <c r="C929" t="s">
        <v>3315</v>
      </c>
      <c r="E929" s="1">
        <v>40637</v>
      </c>
      <c r="F929">
        <v>2011</v>
      </c>
      <c r="G929">
        <v>13</v>
      </c>
      <c r="H929" s="134" t="s">
        <v>8670</v>
      </c>
      <c r="I929" t="s">
        <v>10269</v>
      </c>
      <c r="J929" s="167">
        <v>5</v>
      </c>
      <c r="K929" s="166">
        <v>1.67</v>
      </c>
      <c r="L929" s="166"/>
      <c r="M929" s="166">
        <v>1</v>
      </c>
      <c r="N929" s="166">
        <v>4</v>
      </c>
      <c r="O929" s="166">
        <v>0</v>
      </c>
      <c r="P929">
        <v>451</v>
      </c>
      <c r="Q929">
        <v>0</v>
      </c>
    </row>
    <row r="930" spans="1:17" ht="24">
      <c r="A930" t="s">
        <v>10270</v>
      </c>
      <c r="B930" t="s">
        <v>5931</v>
      </c>
      <c r="C930" t="s">
        <v>3315</v>
      </c>
      <c r="E930" s="1">
        <v>40637</v>
      </c>
      <c r="F930">
        <v>2011</v>
      </c>
      <c r="G930">
        <v>13</v>
      </c>
      <c r="H930" s="134" t="s">
        <v>8672</v>
      </c>
      <c r="I930" t="s">
        <v>10271</v>
      </c>
      <c r="J930" s="167">
        <v>4</v>
      </c>
      <c r="K930" s="166">
        <v>1.33</v>
      </c>
      <c r="L930" s="166"/>
      <c r="M930" s="166">
        <v>1</v>
      </c>
      <c r="N930" s="166">
        <v>3</v>
      </c>
      <c r="O930" s="166">
        <v>0</v>
      </c>
      <c r="P930">
        <v>866</v>
      </c>
      <c r="Q930">
        <v>0</v>
      </c>
    </row>
    <row r="931" spans="1:17" ht="24">
      <c r="A931" t="s">
        <v>5927</v>
      </c>
      <c r="B931" t="s">
        <v>5928</v>
      </c>
      <c r="C931" t="s">
        <v>3315</v>
      </c>
      <c r="E931" s="1">
        <v>40637</v>
      </c>
      <c r="F931">
        <v>2011</v>
      </c>
      <c r="G931">
        <v>13</v>
      </c>
      <c r="H931" s="134" t="s">
        <v>8742</v>
      </c>
      <c r="I931" t="s">
        <v>10272</v>
      </c>
      <c r="J931" s="167">
        <v>1</v>
      </c>
      <c r="K931" s="166">
        <v>0.33</v>
      </c>
      <c r="L931" s="166"/>
      <c r="M931" s="166">
        <v>0</v>
      </c>
      <c r="N931" s="166">
        <v>1</v>
      </c>
      <c r="O931" s="166">
        <v>0</v>
      </c>
      <c r="P931">
        <v>1077</v>
      </c>
      <c r="Q931">
        <v>0</v>
      </c>
    </row>
    <row r="932" spans="1:17">
      <c r="A932" t="s">
        <v>5926</v>
      </c>
      <c r="B932" t="s">
        <v>10273</v>
      </c>
      <c r="C932" t="s">
        <v>3315</v>
      </c>
      <c r="E932" s="1">
        <v>40637</v>
      </c>
      <c r="F932">
        <v>2011</v>
      </c>
      <c r="G932">
        <v>13</v>
      </c>
      <c r="H932" s="134" t="s">
        <v>8688</v>
      </c>
      <c r="I932" t="s">
        <v>10274</v>
      </c>
      <c r="J932" s="167">
        <v>1</v>
      </c>
      <c r="K932" s="166">
        <v>0.33</v>
      </c>
      <c r="L932" s="166"/>
      <c r="M932" s="166">
        <v>0</v>
      </c>
      <c r="N932" s="166">
        <v>1</v>
      </c>
      <c r="O932" s="166">
        <v>0</v>
      </c>
      <c r="P932">
        <v>422</v>
      </c>
      <c r="Q932">
        <v>0</v>
      </c>
    </row>
    <row r="933" spans="1:17" ht="24">
      <c r="A933" t="s">
        <v>5937</v>
      </c>
      <c r="B933" t="s">
        <v>10275</v>
      </c>
      <c r="C933" t="s">
        <v>3315</v>
      </c>
      <c r="E933" s="1">
        <v>40638</v>
      </c>
      <c r="F933">
        <v>2011</v>
      </c>
      <c r="G933">
        <v>13</v>
      </c>
      <c r="H933" s="134" t="s">
        <v>8811</v>
      </c>
      <c r="I933" t="s">
        <v>10276</v>
      </c>
      <c r="J933" s="167">
        <v>3</v>
      </c>
      <c r="K933" s="166">
        <v>1</v>
      </c>
      <c r="L933" s="166"/>
      <c r="M933" s="166">
        <v>0</v>
      </c>
      <c r="N933" s="166">
        <v>3</v>
      </c>
      <c r="O933" s="166">
        <v>0</v>
      </c>
      <c r="P933">
        <v>972</v>
      </c>
      <c r="Q933">
        <v>0</v>
      </c>
    </row>
    <row r="934" spans="1:17" ht="24">
      <c r="A934" t="s">
        <v>5935</v>
      </c>
      <c r="B934" t="s">
        <v>5936</v>
      </c>
      <c r="C934" t="s">
        <v>3315</v>
      </c>
      <c r="E934" s="1">
        <v>40638</v>
      </c>
      <c r="F934">
        <v>2011</v>
      </c>
      <c r="G934">
        <v>13</v>
      </c>
      <c r="H934" s="134" t="s">
        <v>8675</v>
      </c>
      <c r="I934" t="s">
        <v>10277</v>
      </c>
      <c r="J934" s="167">
        <v>5</v>
      </c>
      <c r="K934" s="166">
        <v>1.67</v>
      </c>
      <c r="L934" s="166"/>
      <c r="M934" s="166">
        <v>1</v>
      </c>
      <c r="N934" s="166">
        <v>2</v>
      </c>
      <c r="O934" s="166">
        <v>2</v>
      </c>
      <c r="P934">
        <v>427</v>
      </c>
      <c r="Q934">
        <v>0</v>
      </c>
    </row>
    <row r="935" spans="1:17" ht="36">
      <c r="A935" t="s">
        <v>5934</v>
      </c>
      <c r="B935" t="s">
        <v>10278</v>
      </c>
      <c r="C935" t="s">
        <v>3315</v>
      </c>
      <c r="E935" s="1">
        <v>40638</v>
      </c>
      <c r="F935">
        <v>2011</v>
      </c>
      <c r="G935">
        <v>13</v>
      </c>
      <c r="H935" s="134" t="s">
        <v>8833</v>
      </c>
      <c r="I935" t="s">
        <v>10279</v>
      </c>
      <c r="J935" s="167">
        <v>6</v>
      </c>
      <c r="K935" s="166">
        <v>2</v>
      </c>
      <c r="L935" s="166"/>
      <c r="M935" s="166">
        <v>1</v>
      </c>
      <c r="N935" s="166">
        <v>3</v>
      </c>
      <c r="O935" s="166">
        <v>2</v>
      </c>
      <c r="P935">
        <v>7950</v>
      </c>
      <c r="Q935">
        <v>0</v>
      </c>
    </row>
    <row r="936" spans="1:17">
      <c r="A936" t="s">
        <v>5941</v>
      </c>
      <c r="B936" t="s">
        <v>5942</v>
      </c>
      <c r="C936" t="s">
        <v>3315</v>
      </c>
      <c r="E936" s="1">
        <v>40640</v>
      </c>
      <c r="F936">
        <v>2011</v>
      </c>
      <c r="G936">
        <v>13</v>
      </c>
      <c r="H936" s="134" t="s">
        <v>8679</v>
      </c>
      <c r="I936" t="s">
        <v>10280</v>
      </c>
      <c r="J936" s="167">
        <v>2</v>
      </c>
      <c r="K936" s="166">
        <v>0.67</v>
      </c>
      <c r="L936" s="166"/>
      <c r="M936" s="166">
        <v>0</v>
      </c>
      <c r="N936" s="166">
        <v>2</v>
      </c>
      <c r="O936" s="166">
        <v>0</v>
      </c>
      <c r="P936">
        <v>419</v>
      </c>
      <c r="Q936">
        <v>0</v>
      </c>
    </row>
    <row r="937" spans="1:17" ht="24">
      <c r="A937" t="s">
        <v>5943</v>
      </c>
      <c r="B937" t="s">
        <v>5944</v>
      </c>
      <c r="C937" t="s">
        <v>3315</v>
      </c>
      <c r="E937" s="1">
        <v>40640</v>
      </c>
      <c r="F937">
        <v>2011</v>
      </c>
      <c r="G937">
        <v>13</v>
      </c>
      <c r="H937" s="134" t="s">
        <v>8681</v>
      </c>
      <c r="I937" t="s">
        <v>10281</v>
      </c>
      <c r="J937" s="167">
        <v>15</v>
      </c>
      <c r="K937" s="166">
        <v>5</v>
      </c>
      <c r="L937" s="166"/>
      <c r="M937" s="166">
        <v>5</v>
      </c>
      <c r="N937" s="166">
        <v>10</v>
      </c>
      <c r="O937" s="166">
        <v>0</v>
      </c>
      <c r="P937">
        <v>1281</v>
      </c>
      <c r="Q937">
        <v>0</v>
      </c>
    </row>
    <row r="938" spans="1:17" ht="84">
      <c r="A938" t="s">
        <v>5938</v>
      </c>
      <c r="B938" t="s">
        <v>10282</v>
      </c>
      <c r="C938" t="s">
        <v>3315</v>
      </c>
      <c r="E938" s="1">
        <v>40640</v>
      </c>
      <c r="F938">
        <v>2011</v>
      </c>
      <c r="G938">
        <v>13</v>
      </c>
      <c r="H938" s="134" t="s">
        <v>8668</v>
      </c>
      <c r="I938" t="s">
        <v>10283</v>
      </c>
      <c r="J938" s="167">
        <v>6</v>
      </c>
      <c r="K938" s="166">
        <v>2</v>
      </c>
      <c r="L938" s="166"/>
      <c r="M938" s="166">
        <v>1</v>
      </c>
      <c r="N938" s="166">
        <v>5</v>
      </c>
      <c r="O938" s="166">
        <v>0</v>
      </c>
      <c r="P938">
        <v>738</v>
      </c>
      <c r="Q938">
        <v>0</v>
      </c>
    </row>
    <row r="939" spans="1:17">
      <c r="A939" t="s">
        <v>5939</v>
      </c>
      <c r="B939" t="s">
        <v>5940</v>
      </c>
      <c r="C939" t="s">
        <v>3315</v>
      </c>
      <c r="E939" s="1">
        <v>40640</v>
      </c>
      <c r="F939">
        <v>2011</v>
      </c>
      <c r="G939">
        <v>13</v>
      </c>
      <c r="H939" s="134" t="s">
        <v>8692</v>
      </c>
      <c r="I939" t="s">
        <v>10284</v>
      </c>
      <c r="J939" s="167">
        <v>15</v>
      </c>
      <c r="K939" s="166">
        <v>5</v>
      </c>
      <c r="L939" s="166"/>
      <c r="M939" s="166">
        <v>3</v>
      </c>
      <c r="N939" s="166">
        <v>9</v>
      </c>
      <c r="O939" s="166">
        <v>3</v>
      </c>
      <c r="P939">
        <v>4226</v>
      </c>
      <c r="Q939">
        <v>0</v>
      </c>
    </row>
    <row r="940" spans="1:17" ht="24">
      <c r="A940" t="s">
        <v>5948</v>
      </c>
      <c r="B940" t="s">
        <v>5949</v>
      </c>
      <c r="C940" t="s">
        <v>3315</v>
      </c>
      <c r="E940" s="1">
        <v>40641</v>
      </c>
      <c r="F940">
        <v>2011</v>
      </c>
      <c r="G940">
        <v>13</v>
      </c>
      <c r="H940" s="134" t="s">
        <v>8809</v>
      </c>
      <c r="I940" t="s">
        <v>10285</v>
      </c>
      <c r="J940" s="167">
        <v>5</v>
      </c>
      <c r="K940" s="166">
        <v>1.67</v>
      </c>
      <c r="L940" s="166"/>
      <c r="M940" s="166">
        <v>1</v>
      </c>
      <c r="N940" s="166">
        <v>4</v>
      </c>
      <c r="O940" s="166">
        <v>0</v>
      </c>
      <c r="P940">
        <v>614</v>
      </c>
      <c r="Q940">
        <v>0</v>
      </c>
    </row>
    <row r="941" spans="1:17">
      <c r="A941" t="s">
        <v>5947</v>
      </c>
      <c r="B941" t="s">
        <v>10286</v>
      </c>
      <c r="C941" t="s">
        <v>3315</v>
      </c>
      <c r="E941" s="1">
        <v>40641</v>
      </c>
      <c r="F941">
        <v>2011</v>
      </c>
      <c r="G941">
        <v>13</v>
      </c>
      <c r="H941" s="134" t="s">
        <v>3757</v>
      </c>
      <c r="I941" t="s">
        <v>10287</v>
      </c>
      <c r="J941" s="167">
        <v>5</v>
      </c>
      <c r="K941" s="166">
        <v>1.67</v>
      </c>
      <c r="L941" s="166"/>
      <c r="M941" s="166">
        <v>0</v>
      </c>
      <c r="N941" s="166">
        <v>5</v>
      </c>
      <c r="O941" s="166">
        <v>0</v>
      </c>
      <c r="P941">
        <v>464</v>
      </c>
      <c r="Q941">
        <v>0</v>
      </c>
    </row>
    <row r="942" spans="1:17" ht="24">
      <c r="A942" t="s">
        <v>5950</v>
      </c>
      <c r="B942" t="s">
        <v>10288</v>
      </c>
      <c r="C942" t="s">
        <v>3315</v>
      </c>
      <c r="E942" s="1">
        <v>40641</v>
      </c>
      <c r="F942">
        <v>2011</v>
      </c>
      <c r="G942">
        <v>13</v>
      </c>
      <c r="H942" s="134" t="s">
        <v>8684</v>
      </c>
      <c r="I942" t="s">
        <v>10289</v>
      </c>
      <c r="J942" s="167">
        <v>1</v>
      </c>
      <c r="K942" s="166">
        <v>0.33</v>
      </c>
      <c r="L942" s="166"/>
      <c r="M942" s="166">
        <v>1</v>
      </c>
      <c r="N942" s="166">
        <v>0</v>
      </c>
      <c r="O942" s="166">
        <v>0</v>
      </c>
      <c r="P942">
        <v>571</v>
      </c>
      <c r="Q942">
        <v>0</v>
      </c>
    </row>
    <row r="943" spans="1:17">
      <c r="A943" t="s">
        <v>5945</v>
      </c>
      <c r="B943" t="s">
        <v>5946</v>
      </c>
      <c r="C943" t="s">
        <v>3315</v>
      </c>
      <c r="E943" s="1">
        <v>40641</v>
      </c>
      <c r="F943">
        <v>2011</v>
      </c>
      <c r="G943">
        <v>13</v>
      </c>
      <c r="H943" s="134" t="s">
        <v>8837</v>
      </c>
      <c r="I943" t="s">
        <v>10290</v>
      </c>
      <c r="J943" s="167">
        <v>7</v>
      </c>
      <c r="K943" s="166">
        <v>2.33</v>
      </c>
      <c r="L943" s="166"/>
      <c r="M943" s="166">
        <v>1</v>
      </c>
      <c r="N943" s="166">
        <v>4</v>
      </c>
      <c r="O943" s="166">
        <v>2</v>
      </c>
      <c r="P943">
        <v>394</v>
      </c>
      <c r="Q943">
        <v>0</v>
      </c>
    </row>
    <row r="944" spans="1:17">
      <c r="A944" t="s">
        <v>5951</v>
      </c>
      <c r="B944" t="s">
        <v>5952</v>
      </c>
      <c r="C944" t="s">
        <v>3315</v>
      </c>
      <c r="E944" s="1">
        <v>40641</v>
      </c>
      <c r="F944">
        <v>2011</v>
      </c>
      <c r="G944">
        <v>13</v>
      </c>
      <c r="H944" s="134" t="s">
        <v>8789</v>
      </c>
      <c r="I944" t="s">
        <v>10291</v>
      </c>
      <c r="J944" s="167">
        <v>11</v>
      </c>
      <c r="K944" s="166">
        <v>3.67</v>
      </c>
      <c r="L944" s="166"/>
      <c r="M944" s="166">
        <v>2</v>
      </c>
      <c r="N944" s="166">
        <v>8</v>
      </c>
      <c r="O944" s="166">
        <v>1</v>
      </c>
      <c r="P944">
        <v>347</v>
      </c>
      <c r="Q944">
        <v>0</v>
      </c>
    </row>
    <row r="945" spans="1:25">
      <c r="A945" t="s">
        <v>5953</v>
      </c>
      <c r="B945" t="s">
        <v>5954</v>
      </c>
      <c r="C945" t="s">
        <v>3315</v>
      </c>
      <c r="E945" s="1">
        <v>40641</v>
      </c>
      <c r="F945">
        <v>2011</v>
      </c>
      <c r="G945">
        <v>13</v>
      </c>
      <c r="H945" s="134" t="s">
        <v>8690</v>
      </c>
      <c r="I945" t="s">
        <v>10292</v>
      </c>
      <c r="J945" s="167">
        <v>5</v>
      </c>
      <c r="K945" s="166">
        <v>1.67</v>
      </c>
      <c r="L945" s="166"/>
      <c r="M945" s="166">
        <v>0</v>
      </c>
      <c r="N945" s="166">
        <v>4</v>
      </c>
      <c r="O945" s="166">
        <v>1</v>
      </c>
      <c r="P945">
        <v>931</v>
      </c>
      <c r="Q945">
        <v>0</v>
      </c>
    </row>
    <row r="946" spans="1:25">
      <c r="A946" t="s">
        <v>5959</v>
      </c>
      <c r="B946" t="s">
        <v>5960</v>
      </c>
      <c r="C946" t="s">
        <v>3315</v>
      </c>
      <c r="E946" s="1">
        <v>40644</v>
      </c>
      <c r="F946">
        <v>2011</v>
      </c>
      <c r="G946">
        <v>13</v>
      </c>
      <c r="H946" s="134" t="s">
        <v>8829</v>
      </c>
      <c r="I946" t="s">
        <v>10293</v>
      </c>
      <c r="J946" s="167">
        <v>1</v>
      </c>
      <c r="K946" s="166">
        <v>0.33</v>
      </c>
      <c r="L946" s="166"/>
      <c r="M946" s="166">
        <v>0</v>
      </c>
      <c r="N946" s="166">
        <v>1</v>
      </c>
      <c r="O946" s="166">
        <v>0</v>
      </c>
      <c r="P946">
        <v>316</v>
      </c>
      <c r="Q946">
        <v>0</v>
      </c>
    </row>
    <row r="947" spans="1:25">
      <c r="A947" t="s">
        <v>10294</v>
      </c>
      <c r="B947" t="s">
        <v>5955</v>
      </c>
      <c r="C947" t="s">
        <v>3315</v>
      </c>
      <c r="E947" s="1">
        <v>40644</v>
      </c>
      <c r="F947">
        <v>2011</v>
      </c>
      <c r="G947">
        <v>13</v>
      </c>
      <c r="H947" s="134" t="s">
        <v>3771</v>
      </c>
      <c r="I947" t="s">
        <v>10295</v>
      </c>
      <c r="J947" s="167">
        <v>14</v>
      </c>
      <c r="K947" s="166">
        <v>4.67</v>
      </c>
      <c r="L947" s="166"/>
      <c r="M947" s="166">
        <v>1</v>
      </c>
      <c r="N947" s="166">
        <v>10</v>
      </c>
      <c r="O947" s="166">
        <v>3</v>
      </c>
      <c r="P947">
        <v>238</v>
      </c>
      <c r="Q947">
        <v>0</v>
      </c>
    </row>
    <row r="948" spans="1:25" ht="24">
      <c r="A948" t="s">
        <v>5961</v>
      </c>
      <c r="B948" t="s">
        <v>5962</v>
      </c>
      <c r="C948" t="s">
        <v>3315</v>
      </c>
      <c r="E948" s="1">
        <v>40644</v>
      </c>
      <c r="F948">
        <v>2011</v>
      </c>
      <c r="G948">
        <v>13</v>
      </c>
      <c r="H948" s="134" t="s">
        <v>8803</v>
      </c>
      <c r="I948" t="s">
        <v>10296</v>
      </c>
      <c r="J948" s="167">
        <v>11</v>
      </c>
      <c r="K948" s="166">
        <v>3.67</v>
      </c>
      <c r="L948" s="166"/>
      <c r="M948" s="166">
        <v>3</v>
      </c>
      <c r="N948" s="166">
        <v>7</v>
      </c>
      <c r="O948" s="166">
        <v>1</v>
      </c>
      <c r="P948">
        <v>921</v>
      </c>
      <c r="Q948">
        <v>0</v>
      </c>
    </row>
    <row r="949" spans="1:25" ht="24">
      <c r="A949" t="s">
        <v>10297</v>
      </c>
      <c r="B949" t="s">
        <v>5958</v>
      </c>
      <c r="C949" t="s">
        <v>3315</v>
      </c>
      <c r="E949" s="1">
        <v>40644</v>
      </c>
      <c r="F949">
        <v>2011</v>
      </c>
      <c r="G949">
        <v>13</v>
      </c>
      <c r="H949" s="134" t="s">
        <v>8831</v>
      </c>
      <c r="I949" t="s">
        <v>10298</v>
      </c>
      <c r="J949" s="167">
        <v>3</v>
      </c>
      <c r="K949" s="166">
        <v>1</v>
      </c>
      <c r="L949" s="166"/>
      <c r="M949" s="166">
        <v>1</v>
      </c>
      <c r="N949" s="166">
        <v>2</v>
      </c>
      <c r="O949" s="166">
        <v>0</v>
      </c>
      <c r="P949">
        <v>1713</v>
      </c>
      <c r="Q949">
        <v>0</v>
      </c>
    </row>
    <row r="950" spans="1:25">
      <c r="A950" t="s">
        <v>5956</v>
      </c>
      <c r="B950" t="s">
        <v>5957</v>
      </c>
      <c r="C950" t="s">
        <v>3315</v>
      </c>
      <c r="E950" s="1">
        <v>40644</v>
      </c>
      <c r="F950">
        <v>2011</v>
      </c>
      <c r="G950">
        <v>13</v>
      </c>
      <c r="H950" s="134" t="s">
        <v>8787</v>
      </c>
      <c r="I950" t="s">
        <v>10299</v>
      </c>
      <c r="J950" s="167">
        <v>3</v>
      </c>
      <c r="K950" s="166">
        <v>1</v>
      </c>
      <c r="L950" s="166"/>
      <c r="M950" s="166">
        <v>1</v>
      </c>
      <c r="N950" s="166">
        <v>2</v>
      </c>
      <c r="O950" s="166">
        <v>0</v>
      </c>
      <c r="P950">
        <v>357</v>
      </c>
      <c r="Q950">
        <v>0</v>
      </c>
    </row>
    <row r="951" spans="1:25" ht="36">
      <c r="A951" t="s">
        <v>1765</v>
      </c>
      <c r="B951" t="s">
        <v>3522</v>
      </c>
      <c r="C951" t="s">
        <v>3315</v>
      </c>
      <c r="E951" s="1">
        <v>40645</v>
      </c>
      <c r="F951">
        <v>2011</v>
      </c>
      <c r="G951">
        <v>13</v>
      </c>
      <c r="H951" s="134" t="s">
        <v>3523</v>
      </c>
      <c r="I951" t="s">
        <v>3524</v>
      </c>
      <c r="J951" s="167">
        <v>1</v>
      </c>
      <c r="K951" s="166">
        <v>0.33</v>
      </c>
      <c r="L951" s="166"/>
      <c r="M951" s="166">
        <v>0</v>
      </c>
      <c r="N951" s="166">
        <v>1</v>
      </c>
      <c r="O951" s="166">
        <v>0</v>
      </c>
      <c r="P951">
        <v>1829</v>
      </c>
      <c r="Q951">
        <v>378</v>
      </c>
      <c r="R951" t="s">
        <v>1765</v>
      </c>
      <c r="S951" t="s">
        <v>3525</v>
      </c>
      <c r="T951" t="s">
        <v>3526</v>
      </c>
      <c r="U951" t="s">
        <v>3527</v>
      </c>
      <c r="V951">
        <v>36</v>
      </c>
      <c r="W951">
        <v>0</v>
      </c>
      <c r="X951">
        <v>0</v>
      </c>
      <c r="Y951">
        <v>0</v>
      </c>
    </row>
    <row r="952" spans="1:25" ht="24">
      <c r="A952" t="s">
        <v>5967</v>
      </c>
      <c r="B952" t="s">
        <v>5968</v>
      </c>
      <c r="C952" t="s">
        <v>3315</v>
      </c>
      <c r="E952" s="1">
        <v>40645</v>
      </c>
      <c r="F952">
        <v>2011</v>
      </c>
      <c r="G952">
        <v>13</v>
      </c>
      <c r="H952" s="134" t="s">
        <v>8677</v>
      </c>
      <c r="I952" t="s">
        <v>10300</v>
      </c>
      <c r="J952" s="167">
        <v>2</v>
      </c>
      <c r="K952" s="166">
        <v>0.67</v>
      </c>
      <c r="L952" s="166"/>
      <c r="M952" s="166">
        <v>2</v>
      </c>
      <c r="N952" s="166">
        <v>0</v>
      </c>
      <c r="O952" s="166">
        <v>0</v>
      </c>
      <c r="P952">
        <v>466</v>
      </c>
      <c r="Q952">
        <v>0</v>
      </c>
    </row>
    <row r="953" spans="1:25">
      <c r="A953" t="s">
        <v>5963</v>
      </c>
      <c r="B953" t="s">
        <v>5964</v>
      </c>
      <c r="C953" t="s">
        <v>3315</v>
      </c>
      <c r="E953" s="1">
        <v>40645</v>
      </c>
      <c r="F953">
        <v>2011</v>
      </c>
      <c r="G953">
        <v>13</v>
      </c>
      <c r="H953" s="134" t="s">
        <v>3764</v>
      </c>
      <c r="I953" t="s">
        <v>10301</v>
      </c>
      <c r="J953" s="167">
        <v>1</v>
      </c>
      <c r="K953" s="166">
        <v>0.33</v>
      </c>
      <c r="L953" s="166"/>
      <c r="M953" s="166">
        <v>0</v>
      </c>
      <c r="N953" s="166">
        <v>1</v>
      </c>
      <c r="O953" s="166">
        <v>0</v>
      </c>
      <c r="P953">
        <v>1968</v>
      </c>
      <c r="Q953">
        <v>0</v>
      </c>
    </row>
    <row r="954" spans="1:25" ht="24">
      <c r="A954" t="s">
        <v>5965</v>
      </c>
      <c r="B954" t="s">
        <v>10302</v>
      </c>
      <c r="C954" t="s">
        <v>3315</v>
      </c>
      <c r="E954" s="1">
        <v>40645</v>
      </c>
      <c r="F954">
        <v>2011</v>
      </c>
      <c r="G954">
        <v>13</v>
      </c>
      <c r="H954" s="134" t="s">
        <v>8686</v>
      </c>
      <c r="I954" t="s">
        <v>10303</v>
      </c>
      <c r="J954" s="167">
        <v>5</v>
      </c>
      <c r="K954" s="166">
        <v>1.67</v>
      </c>
      <c r="L954" s="166"/>
      <c r="M954" s="166">
        <v>1</v>
      </c>
      <c r="N954" s="166">
        <v>3</v>
      </c>
      <c r="O954" s="166">
        <v>1</v>
      </c>
      <c r="P954">
        <v>450</v>
      </c>
      <c r="Q954">
        <v>0</v>
      </c>
    </row>
    <row r="955" spans="1:25">
      <c r="A955" t="s">
        <v>5966</v>
      </c>
      <c r="B955" t="s">
        <v>10304</v>
      </c>
      <c r="C955" t="s">
        <v>3315</v>
      </c>
      <c r="E955" s="1">
        <v>40645</v>
      </c>
      <c r="F955">
        <v>2011</v>
      </c>
      <c r="G955">
        <v>13</v>
      </c>
      <c r="H955" s="134" t="s">
        <v>8695</v>
      </c>
      <c r="I955" t="s">
        <v>10305</v>
      </c>
      <c r="J955" s="167">
        <v>1</v>
      </c>
      <c r="K955" s="166">
        <v>0.33</v>
      </c>
      <c r="L955" s="166"/>
      <c r="M955" s="166">
        <v>0</v>
      </c>
      <c r="N955" s="166">
        <v>1</v>
      </c>
      <c r="O955" s="166">
        <v>0</v>
      </c>
      <c r="P955">
        <v>297</v>
      </c>
      <c r="Q955">
        <v>0</v>
      </c>
    </row>
    <row r="956" spans="1:25">
      <c r="A956" t="s">
        <v>5982</v>
      </c>
      <c r="B956" t="s">
        <v>5983</v>
      </c>
      <c r="C956" t="s">
        <v>3315</v>
      </c>
      <c r="E956" s="1">
        <v>40647</v>
      </c>
      <c r="F956">
        <v>2011</v>
      </c>
      <c r="G956">
        <v>13</v>
      </c>
      <c r="H956" s="134" t="s">
        <v>8791</v>
      </c>
      <c r="I956" t="s">
        <v>10306</v>
      </c>
      <c r="J956" s="167">
        <v>2</v>
      </c>
      <c r="K956" s="166">
        <v>0.67</v>
      </c>
      <c r="L956" s="166"/>
      <c r="M956" s="166">
        <v>0</v>
      </c>
      <c r="N956" s="166">
        <v>2</v>
      </c>
      <c r="O956" s="166">
        <v>0</v>
      </c>
      <c r="P956">
        <v>1467</v>
      </c>
      <c r="Q956">
        <v>0</v>
      </c>
    </row>
    <row r="957" spans="1:25">
      <c r="A957" t="s">
        <v>5973</v>
      </c>
      <c r="B957" t="s">
        <v>5974</v>
      </c>
      <c r="C957" t="s">
        <v>3315</v>
      </c>
      <c r="E957" s="1">
        <v>40647</v>
      </c>
      <c r="F957">
        <v>2011</v>
      </c>
      <c r="G957">
        <v>13</v>
      </c>
      <c r="H957" s="134" t="s">
        <v>8700</v>
      </c>
      <c r="I957" t="s">
        <v>10307</v>
      </c>
      <c r="J957" s="167">
        <v>8</v>
      </c>
      <c r="K957" s="166">
        <v>2.67</v>
      </c>
      <c r="L957" s="166"/>
      <c r="M957" s="166">
        <v>1</v>
      </c>
      <c r="N957" s="166">
        <v>6</v>
      </c>
      <c r="O957" s="166">
        <v>1</v>
      </c>
      <c r="P957">
        <v>646</v>
      </c>
      <c r="Q957">
        <v>0</v>
      </c>
    </row>
    <row r="958" spans="1:25" ht="24">
      <c r="A958" t="s">
        <v>5969</v>
      </c>
      <c r="B958" t="s">
        <v>10308</v>
      </c>
      <c r="C958" t="s">
        <v>3315</v>
      </c>
      <c r="E958" s="1">
        <v>40647</v>
      </c>
      <c r="F958">
        <v>2011</v>
      </c>
      <c r="G958">
        <v>13</v>
      </c>
      <c r="H958" s="134" t="s">
        <v>8839</v>
      </c>
      <c r="I958" t="s">
        <v>10309</v>
      </c>
      <c r="J958" s="167">
        <v>7</v>
      </c>
      <c r="K958" s="166">
        <v>2.33</v>
      </c>
      <c r="L958" s="166"/>
      <c r="M958" s="166">
        <v>5</v>
      </c>
      <c r="N958" s="166">
        <v>2</v>
      </c>
      <c r="O958" s="166">
        <v>0</v>
      </c>
      <c r="P958">
        <v>720</v>
      </c>
      <c r="Q958">
        <v>0</v>
      </c>
    </row>
    <row r="959" spans="1:25" ht="24">
      <c r="A959" t="s">
        <v>5970</v>
      </c>
      <c r="B959" t="s">
        <v>5971</v>
      </c>
      <c r="C959" t="s">
        <v>3315</v>
      </c>
      <c r="E959" s="1">
        <v>40647</v>
      </c>
      <c r="F959">
        <v>2011</v>
      </c>
      <c r="G959">
        <v>13</v>
      </c>
      <c r="H959" s="134" t="s">
        <v>8825</v>
      </c>
      <c r="I959" t="s">
        <v>10310</v>
      </c>
      <c r="J959" s="167">
        <v>23</v>
      </c>
      <c r="K959" s="166">
        <v>7.67</v>
      </c>
      <c r="L959" s="166"/>
      <c r="M959" s="166">
        <v>4</v>
      </c>
      <c r="N959" s="166">
        <v>18</v>
      </c>
      <c r="O959" s="166">
        <v>1</v>
      </c>
      <c r="P959">
        <v>323</v>
      </c>
      <c r="Q959">
        <v>0</v>
      </c>
    </row>
    <row r="960" spans="1:25">
      <c r="A960" t="s">
        <v>5975</v>
      </c>
      <c r="B960" t="s">
        <v>5976</v>
      </c>
      <c r="C960" t="s">
        <v>3315</v>
      </c>
      <c r="E960" s="1">
        <v>40647</v>
      </c>
      <c r="F960">
        <v>2011</v>
      </c>
      <c r="G960">
        <v>13</v>
      </c>
      <c r="H960" s="134" t="s">
        <v>8718</v>
      </c>
      <c r="I960" t="s">
        <v>10311</v>
      </c>
      <c r="J960" s="167">
        <v>6</v>
      </c>
      <c r="K960" s="166">
        <v>2</v>
      </c>
      <c r="L960" s="166"/>
      <c r="M960" s="166">
        <v>1</v>
      </c>
      <c r="N960" s="166">
        <v>4</v>
      </c>
      <c r="O960" s="166">
        <v>1</v>
      </c>
      <c r="P960">
        <v>1485</v>
      </c>
      <c r="Q960">
        <v>0</v>
      </c>
    </row>
    <row r="961" spans="1:25">
      <c r="A961" t="s">
        <v>5972</v>
      </c>
      <c r="B961" t="s">
        <v>10312</v>
      </c>
      <c r="C961" t="s">
        <v>3315</v>
      </c>
      <c r="E961" s="1">
        <v>40647</v>
      </c>
      <c r="F961">
        <v>2011</v>
      </c>
      <c r="G961">
        <v>13</v>
      </c>
      <c r="H961" s="134" t="s">
        <v>8714</v>
      </c>
      <c r="I961" t="s">
        <v>10313</v>
      </c>
      <c r="J961" s="167">
        <v>0</v>
      </c>
      <c r="K961" s="166">
        <v>0</v>
      </c>
      <c r="L961" s="166"/>
      <c r="M961" s="166">
        <v>0</v>
      </c>
      <c r="N961" s="166">
        <v>0</v>
      </c>
      <c r="O961" s="166">
        <v>0</v>
      </c>
      <c r="P961">
        <v>585</v>
      </c>
      <c r="Q961">
        <v>0</v>
      </c>
    </row>
    <row r="962" spans="1:25" ht="24">
      <c r="A962" t="s">
        <v>5979</v>
      </c>
      <c r="B962" t="s">
        <v>10314</v>
      </c>
      <c r="C962" t="s">
        <v>3315</v>
      </c>
      <c r="E962" s="1">
        <v>40647</v>
      </c>
      <c r="F962">
        <v>2011</v>
      </c>
      <c r="G962">
        <v>13</v>
      </c>
      <c r="H962" s="134" t="s">
        <v>8807</v>
      </c>
      <c r="I962" t="s">
        <v>10315</v>
      </c>
      <c r="J962" s="167">
        <v>3</v>
      </c>
      <c r="K962" s="166">
        <v>1</v>
      </c>
      <c r="L962" s="166"/>
      <c r="M962" s="166">
        <v>0</v>
      </c>
      <c r="N962" s="166">
        <v>2</v>
      </c>
      <c r="O962" s="166">
        <v>1</v>
      </c>
      <c r="P962">
        <v>621</v>
      </c>
      <c r="Q962">
        <v>0</v>
      </c>
    </row>
    <row r="963" spans="1:25" ht="24">
      <c r="A963" t="s">
        <v>5984</v>
      </c>
      <c r="B963" t="s">
        <v>5985</v>
      </c>
      <c r="C963" t="s">
        <v>3315</v>
      </c>
      <c r="E963" s="1">
        <v>40647</v>
      </c>
      <c r="F963">
        <v>2011</v>
      </c>
      <c r="G963">
        <v>13</v>
      </c>
      <c r="H963" s="134" t="s">
        <v>8708</v>
      </c>
      <c r="I963" t="s">
        <v>10316</v>
      </c>
      <c r="J963" s="167">
        <v>9</v>
      </c>
      <c r="K963" s="166">
        <v>3</v>
      </c>
      <c r="L963" s="166"/>
      <c r="M963" s="166">
        <v>1</v>
      </c>
      <c r="N963" s="166">
        <v>5</v>
      </c>
      <c r="O963" s="166">
        <v>3</v>
      </c>
      <c r="P963">
        <v>1072</v>
      </c>
      <c r="Q963">
        <v>0</v>
      </c>
    </row>
    <row r="964" spans="1:25">
      <c r="A964" t="s">
        <v>5977</v>
      </c>
      <c r="B964" t="s">
        <v>5978</v>
      </c>
      <c r="C964" t="s">
        <v>3315</v>
      </c>
      <c r="E964" s="1">
        <v>40647</v>
      </c>
      <c r="F964">
        <v>2011</v>
      </c>
      <c r="G964">
        <v>13</v>
      </c>
      <c r="H964" s="134" t="s">
        <v>8712</v>
      </c>
      <c r="I964" t="s">
        <v>10317</v>
      </c>
      <c r="J964" s="167">
        <v>5</v>
      </c>
      <c r="K964" s="166">
        <v>1.67</v>
      </c>
      <c r="L964" s="166"/>
      <c r="M964" s="166">
        <v>0</v>
      </c>
      <c r="N964" s="166">
        <v>5</v>
      </c>
      <c r="O964" s="166">
        <v>0</v>
      </c>
      <c r="P964">
        <v>619</v>
      </c>
      <c r="Q964">
        <v>0</v>
      </c>
    </row>
    <row r="965" spans="1:25" ht="24">
      <c r="A965" t="s">
        <v>5980</v>
      </c>
      <c r="B965" t="s">
        <v>5981</v>
      </c>
      <c r="C965" t="s">
        <v>3315</v>
      </c>
      <c r="E965" s="1">
        <v>40647</v>
      </c>
      <c r="F965">
        <v>2011</v>
      </c>
      <c r="G965">
        <v>13</v>
      </c>
      <c r="H965" s="134" t="s">
        <v>8821</v>
      </c>
      <c r="I965" t="s">
        <v>10318</v>
      </c>
      <c r="J965" s="167">
        <v>13</v>
      </c>
      <c r="K965" s="166">
        <v>4.33</v>
      </c>
      <c r="L965" s="166"/>
      <c r="M965" s="166">
        <v>6</v>
      </c>
      <c r="N965" s="166">
        <v>6</v>
      </c>
      <c r="O965" s="166">
        <v>1</v>
      </c>
      <c r="P965">
        <v>563</v>
      </c>
      <c r="Q965">
        <v>0</v>
      </c>
    </row>
    <row r="966" spans="1:25" ht="24">
      <c r="A966" t="s">
        <v>5986</v>
      </c>
      <c r="B966" t="s">
        <v>5987</v>
      </c>
      <c r="C966" t="s">
        <v>3315</v>
      </c>
      <c r="E966" s="1">
        <v>40648</v>
      </c>
      <c r="F966">
        <v>2011</v>
      </c>
      <c r="G966">
        <v>13</v>
      </c>
      <c r="H966" s="134" t="s">
        <v>8716</v>
      </c>
      <c r="I966" t="s">
        <v>10319</v>
      </c>
      <c r="J966" s="167">
        <v>4</v>
      </c>
      <c r="K966" s="166">
        <v>1.33</v>
      </c>
      <c r="L966" s="166"/>
      <c r="M966" s="166">
        <v>1</v>
      </c>
      <c r="N966" s="166">
        <v>2</v>
      </c>
      <c r="O966" s="166">
        <v>1</v>
      </c>
      <c r="P966">
        <v>708</v>
      </c>
      <c r="Q966">
        <v>0</v>
      </c>
    </row>
    <row r="967" spans="1:25" ht="24">
      <c r="A967" t="s">
        <v>5988</v>
      </c>
      <c r="B967" t="s">
        <v>5989</v>
      </c>
      <c r="C967" t="s">
        <v>3315</v>
      </c>
      <c r="E967" s="1">
        <v>40648</v>
      </c>
      <c r="F967">
        <v>2011</v>
      </c>
      <c r="G967">
        <v>13</v>
      </c>
      <c r="H967" s="134" t="s">
        <v>8720</v>
      </c>
      <c r="I967" t="s">
        <v>10320</v>
      </c>
      <c r="J967" s="167">
        <v>11</v>
      </c>
      <c r="K967" s="166">
        <v>3.67</v>
      </c>
      <c r="L967" s="166"/>
      <c r="M967" s="166">
        <v>4</v>
      </c>
      <c r="N967" s="166">
        <v>6</v>
      </c>
      <c r="O967" s="166">
        <v>1</v>
      </c>
      <c r="P967">
        <v>1549</v>
      </c>
      <c r="Q967">
        <v>0</v>
      </c>
    </row>
    <row r="968" spans="1:25">
      <c r="A968" t="s">
        <v>5990</v>
      </c>
      <c r="B968" t="s">
        <v>5480</v>
      </c>
      <c r="C968" t="s">
        <v>3315</v>
      </c>
      <c r="E968" s="1">
        <v>40651</v>
      </c>
      <c r="F968">
        <v>2011</v>
      </c>
      <c r="G968">
        <v>13</v>
      </c>
      <c r="H968" s="134" t="s">
        <v>8710</v>
      </c>
      <c r="I968" t="s">
        <v>10321</v>
      </c>
      <c r="J968" s="167">
        <v>4</v>
      </c>
      <c r="K968" s="166">
        <v>1.33</v>
      </c>
      <c r="L968" s="166"/>
      <c r="M968" s="166">
        <v>2</v>
      </c>
      <c r="N968" s="166">
        <v>2</v>
      </c>
      <c r="O968" s="166">
        <v>0</v>
      </c>
      <c r="P968">
        <v>510</v>
      </c>
      <c r="Q968">
        <v>0</v>
      </c>
    </row>
    <row r="969" spans="1:25">
      <c r="A969" t="s">
        <v>6001</v>
      </c>
      <c r="B969" t="s">
        <v>10322</v>
      </c>
      <c r="C969" t="s">
        <v>3315</v>
      </c>
      <c r="E969" s="1">
        <v>40652</v>
      </c>
      <c r="F969">
        <v>2011</v>
      </c>
      <c r="G969">
        <v>13</v>
      </c>
      <c r="H969" s="134" t="s">
        <v>8725</v>
      </c>
      <c r="I969" t="s">
        <v>10323</v>
      </c>
      <c r="J969" s="167">
        <v>2</v>
      </c>
      <c r="K969" s="166">
        <v>0.67</v>
      </c>
      <c r="L969" s="166"/>
      <c r="M969" s="166">
        <v>0</v>
      </c>
      <c r="N969" s="166">
        <v>2</v>
      </c>
      <c r="O969" s="166">
        <v>0</v>
      </c>
      <c r="P969">
        <v>2294</v>
      </c>
      <c r="Q969">
        <v>0</v>
      </c>
    </row>
    <row r="970" spans="1:25" ht="48">
      <c r="A970" t="s">
        <v>5991</v>
      </c>
      <c r="B970" t="s">
        <v>5992</v>
      </c>
      <c r="C970" t="s">
        <v>3315</v>
      </c>
      <c r="E970" s="1">
        <v>40652</v>
      </c>
      <c r="F970">
        <v>2011</v>
      </c>
      <c r="G970">
        <v>13</v>
      </c>
      <c r="H970" s="134" t="s">
        <v>8706</v>
      </c>
      <c r="I970" t="s">
        <v>10324</v>
      </c>
      <c r="J970" s="167">
        <v>8</v>
      </c>
      <c r="K970" s="166">
        <v>2.67</v>
      </c>
      <c r="L970" s="166"/>
      <c r="M970" s="166">
        <v>1</v>
      </c>
      <c r="N970" s="166">
        <v>5</v>
      </c>
      <c r="O970" s="166">
        <v>2</v>
      </c>
      <c r="P970">
        <v>1069</v>
      </c>
      <c r="Q970">
        <v>0</v>
      </c>
    </row>
    <row r="971" spans="1:25" ht="24">
      <c r="A971" t="s">
        <v>5997</v>
      </c>
      <c r="B971" t="s">
        <v>5998</v>
      </c>
      <c r="C971" t="s">
        <v>3315</v>
      </c>
      <c r="E971" s="1">
        <v>40652</v>
      </c>
      <c r="F971">
        <v>2011</v>
      </c>
      <c r="G971">
        <v>13</v>
      </c>
      <c r="H971" s="134" t="s">
        <v>8727</v>
      </c>
      <c r="I971" t="s">
        <v>10325</v>
      </c>
      <c r="J971" s="167">
        <v>1</v>
      </c>
      <c r="K971" s="166">
        <v>0.33</v>
      </c>
      <c r="L971" s="166"/>
      <c r="M971" s="166">
        <v>0</v>
      </c>
      <c r="N971" s="166">
        <v>1</v>
      </c>
      <c r="O971" s="166">
        <v>0</v>
      </c>
      <c r="P971">
        <v>997</v>
      </c>
      <c r="Q971">
        <v>0</v>
      </c>
    </row>
    <row r="972" spans="1:25">
      <c r="A972" t="s">
        <v>5995</v>
      </c>
      <c r="B972" t="s">
        <v>5996</v>
      </c>
      <c r="C972" t="s">
        <v>3315</v>
      </c>
      <c r="E972" s="1">
        <v>40652</v>
      </c>
      <c r="F972">
        <v>2011</v>
      </c>
      <c r="G972">
        <v>13</v>
      </c>
      <c r="H972" s="134" t="s">
        <v>8698</v>
      </c>
      <c r="I972" t="s">
        <v>10326</v>
      </c>
      <c r="J972" s="167">
        <v>6</v>
      </c>
      <c r="K972" s="166">
        <v>2</v>
      </c>
      <c r="L972" s="166"/>
      <c r="M972" s="166">
        <v>1</v>
      </c>
      <c r="N972" s="166">
        <v>4</v>
      </c>
      <c r="O972" s="166">
        <v>1</v>
      </c>
      <c r="P972">
        <v>886</v>
      </c>
      <c r="Q972">
        <v>0</v>
      </c>
    </row>
    <row r="973" spans="1:25" ht="24">
      <c r="A973" t="s">
        <v>5999</v>
      </c>
      <c r="B973" t="s">
        <v>6000</v>
      </c>
      <c r="C973" t="s">
        <v>3315</v>
      </c>
      <c r="E973" s="1">
        <v>40652</v>
      </c>
      <c r="F973">
        <v>2011</v>
      </c>
      <c r="G973">
        <v>13</v>
      </c>
      <c r="H973" s="134" t="s">
        <v>8702</v>
      </c>
      <c r="I973" t="s">
        <v>10327</v>
      </c>
      <c r="J973" s="167">
        <v>2</v>
      </c>
      <c r="K973" s="166">
        <v>0.67</v>
      </c>
      <c r="L973" s="166"/>
      <c r="M973" s="166">
        <v>0</v>
      </c>
      <c r="N973" s="166">
        <v>1</v>
      </c>
      <c r="O973" s="166">
        <v>1</v>
      </c>
      <c r="P973">
        <v>543</v>
      </c>
      <c r="Q973">
        <v>0</v>
      </c>
    </row>
    <row r="974" spans="1:25" ht="36">
      <c r="A974" t="s">
        <v>1768</v>
      </c>
      <c r="B974" t="s">
        <v>3528</v>
      </c>
      <c r="C974" t="s">
        <v>3315</v>
      </c>
      <c r="E974" s="1">
        <v>40652</v>
      </c>
      <c r="F974">
        <v>2011</v>
      </c>
      <c r="G974">
        <v>13</v>
      </c>
      <c r="H974" s="134" t="s">
        <v>3529</v>
      </c>
      <c r="I974" t="s">
        <v>3530</v>
      </c>
      <c r="J974" s="167">
        <v>1</v>
      </c>
      <c r="K974" s="166">
        <v>0.33</v>
      </c>
      <c r="L974" s="166"/>
      <c r="M974" s="166">
        <v>0</v>
      </c>
      <c r="N974" s="166">
        <v>1</v>
      </c>
      <c r="O974" s="166">
        <v>0</v>
      </c>
      <c r="P974">
        <v>838</v>
      </c>
      <c r="Q974">
        <v>219</v>
      </c>
      <c r="R974" t="s">
        <v>1768</v>
      </c>
      <c r="S974" t="s">
        <v>3531</v>
      </c>
      <c r="T974" t="s">
        <v>3532</v>
      </c>
      <c r="U974" t="s">
        <v>3533</v>
      </c>
      <c r="V974">
        <v>109</v>
      </c>
      <c r="W974">
        <v>0</v>
      </c>
      <c r="X974">
        <v>0</v>
      </c>
      <c r="Y974">
        <v>0</v>
      </c>
    </row>
    <row r="975" spans="1:25" ht="24">
      <c r="A975" t="s">
        <v>5993</v>
      </c>
      <c r="B975" t="s">
        <v>5994</v>
      </c>
      <c r="C975" t="s">
        <v>3315</v>
      </c>
      <c r="E975" s="1">
        <v>40652</v>
      </c>
      <c r="F975">
        <v>2011</v>
      </c>
      <c r="G975">
        <v>13</v>
      </c>
      <c r="H975" s="134" t="s">
        <v>8731</v>
      </c>
      <c r="I975" t="s">
        <v>10328</v>
      </c>
      <c r="J975" s="167">
        <v>5</v>
      </c>
      <c r="K975" s="166">
        <v>1.67</v>
      </c>
      <c r="L975" s="166"/>
      <c r="M975" s="166">
        <v>0</v>
      </c>
      <c r="N975" s="166">
        <v>5</v>
      </c>
      <c r="O975" s="166">
        <v>0</v>
      </c>
      <c r="P975">
        <v>680</v>
      </c>
      <c r="Q975">
        <v>0</v>
      </c>
    </row>
    <row r="976" spans="1:25" ht="24">
      <c r="A976" t="s">
        <v>6002</v>
      </c>
      <c r="B976" t="s">
        <v>6003</v>
      </c>
      <c r="C976" t="s">
        <v>3315</v>
      </c>
      <c r="E976" s="1">
        <v>40654</v>
      </c>
      <c r="F976">
        <v>2011</v>
      </c>
      <c r="G976">
        <v>13</v>
      </c>
      <c r="H976" s="134" t="s">
        <v>8729</v>
      </c>
      <c r="I976" t="s">
        <v>10329</v>
      </c>
      <c r="J976" s="167">
        <v>5</v>
      </c>
      <c r="K976" s="166">
        <v>1.67</v>
      </c>
      <c r="L976" s="166"/>
      <c r="M976" s="166">
        <v>2</v>
      </c>
      <c r="N976" s="166">
        <v>2</v>
      </c>
      <c r="O976" s="166">
        <v>1</v>
      </c>
      <c r="P976">
        <v>3769</v>
      </c>
      <c r="Q976">
        <v>0</v>
      </c>
    </row>
    <row r="977" spans="1:17" ht="24">
      <c r="A977" t="s">
        <v>6005</v>
      </c>
      <c r="B977" t="s">
        <v>10330</v>
      </c>
      <c r="C977" t="s">
        <v>3315</v>
      </c>
      <c r="E977" s="1">
        <v>40659</v>
      </c>
      <c r="F977">
        <v>2011</v>
      </c>
      <c r="G977">
        <v>13</v>
      </c>
      <c r="H977" s="134" t="s">
        <v>8744</v>
      </c>
      <c r="I977" t="s">
        <v>10331</v>
      </c>
      <c r="J977" s="167">
        <v>2</v>
      </c>
      <c r="K977" s="166">
        <v>0.67</v>
      </c>
      <c r="L977" s="166"/>
      <c r="M977" s="166">
        <v>0</v>
      </c>
      <c r="N977" s="166">
        <v>2</v>
      </c>
      <c r="O977" s="166">
        <v>0</v>
      </c>
      <c r="P977">
        <v>742</v>
      </c>
      <c r="Q977">
        <v>0</v>
      </c>
    </row>
    <row r="978" spans="1:17" ht="24">
      <c r="A978" t="s">
        <v>6004</v>
      </c>
      <c r="B978" t="s">
        <v>10332</v>
      </c>
      <c r="C978" t="s">
        <v>3315</v>
      </c>
      <c r="E978" s="1">
        <v>40659</v>
      </c>
      <c r="F978">
        <v>2011</v>
      </c>
      <c r="G978">
        <v>13</v>
      </c>
      <c r="H978" s="134" t="s">
        <v>8723</v>
      </c>
      <c r="I978" t="s">
        <v>10333</v>
      </c>
      <c r="J978" s="167">
        <v>3</v>
      </c>
      <c r="K978" s="166">
        <v>1</v>
      </c>
      <c r="L978" s="166"/>
      <c r="M978" s="166">
        <v>1</v>
      </c>
      <c r="N978" s="166">
        <v>2</v>
      </c>
      <c r="O978" s="166">
        <v>0</v>
      </c>
      <c r="P978">
        <v>543</v>
      </c>
      <c r="Q978">
        <v>0</v>
      </c>
    </row>
    <row r="979" spans="1:17" ht="24">
      <c r="A979" t="s">
        <v>10334</v>
      </c>
      <c r="B979" t="s">
        <v>6008</v>
      </c>
      <c r="C979" t="s">
        <v>3315</v>
      </c>
      <c r="E979" s="1">
        <v>40660</v>
      </c>
      <c r="F979">
        <v>2011</v>
      </c>
      <c r="G979">
        <v>13</v>
      </c>
      <c r="H979" s="134" t="s">
        <v>8813</v>
      </c>
      <c r="I979" t="s">
        <v>10335</v>
      </c>
      <c r="J979" s="167">
        <v>10</v>
      </c>
      <c r="K979" s="166">
        <v>3.33</v>
      </c>
      <c r="L979" s="166"/>
      <c r="M979" s="166">
        <v>0</v>
      </c>
      <c r="N979" s="166">
        <v>10</v>
      </c>
      <c r="O979" s="166">
        <v>0</v>
      </c>
      <c r="P979">
        <v>1097</v>
      </c>
      <c r="Q979">
        <v>0</v>
      </c>
    </row>
    <row r="980" spans="1:17" ht="24">
      <c r="A980" t="s">
        <v>6006</v>
      </c>
      <c r="B980" t="s">
        <v>6007</v>
      </c>
      <c r="C980" t="s">
        <v>3315</v>
      </c>
      <c r="E980" s="1">
        <v>40660</v>
      </c>
      <c r="F980">
        <v>2011</v>
      </c>
      <c r="G980">
        <v>13</v>
      </c>
      <c r="H980" s="134" t="s">
        <v>10336</v>
      </c>
      <c r="I980" t="s">
        <v>10337</v>
      </c>
      <c r="J980" s="167">
        <v>9</v>
      </c>
      <c r="K980" s="166">
        <v>3</v>
      </c>
      <c r="L980" s="166"/>
      <c r="M980" s="166">
        <v>3</v>
      </c>
      <c r="N980" s="166">
        <v>6</v>
      </c>
      <c r="O980" s="166">
        <v>0</v>
      </c>
      <c r="P980">
        <v>212</v>
      </c>
      <c r="Q980">
        <v>0</v>
      </c>
    </row>
    <row r="981" spans="1:17">
      <c r="A981" t="s">
        <v>6011</v>
      </c>
      <c r="B981" t="s">
        <v>6012</v>
      </c>
      <c r="C981" t="s">
        <v>3315</v>
      </c>
      <c r="E981" s="1">
        <v>40661</v>
      </c>
      <c r="F981">
        <v>2011</v>
      </c>
      <c r="G981">
        <v>13</v>
      </c>
      <c r="H981" s="134" t="s">
        <v>8783</v>
      </c>
      <c r="I981" t="s">
        <v>10338</v>
      </c>
      <c r="J981" s="167">
        <v>13</v>
      </c>
      <c r="K981" s="166">
        <v>4.33</v>
      </c>
      <c r="L981" s="166"/>
      <c r="M981" s="166">
        <v>1</v>
      </c>
      <c r="N981" s="166">
        <v>11</v>
      </c>
      <c r="O981" s="166">
        <v>1</v>
      </c>
      <c r="P981">
        <v>1419</v>
      </c>
      <c r="Q981">
        <v>0</v>
      </c>
    </row>
    <row r="982" spans="1:17" ht="24">
      <c r="A982" t="s">
        <v>6009</v>
      </c>
      <c r="B982" t="s">
        <v>10339</v>
      </c>
      <c r="C982" t="s">
        <v>3315</v>
      </c>
      <c r="E982" s="1">
        <v>40661</v>
      </c>
      <c r="F982">
        <v>2011</v>
      </c>
      <c r="G982">
        <v>13</v>
      </c>
      <c r="H982" s="134" t="s">
        <v>8740</v>
      </c>
      <c r="I982" t="s">
        <v>10340</v>
      </c>
      <c r="J982" s="167">
        <v>1</v>
      </c>
      <c r="K982" s="166">
        <v>0.33</v>
      </c>
      <c r="L982" s="166"/>
      <c r="M982" s="166">
        <v>0</v>
      </c>
      <c r="N982" s="166">
        <v>1</v>
      </c>
      <c r="O982" s="166">
        <v>0</v>
      </c>
      <c r="P982">
        <v>500</v>
      </c>
      <c r="Q982">
        <v>0</v>
      </c>
    </row>
    <row r="983" spans="1:17" ht="36">
      <c r="A983" t="s">
        <v>6010</v>
      </c>
      <c r="B983" t="s">
        <v>10341</v>
      </c>
      <c r="C983" t="s">
        <v>3315</v>
      </c>
      <c r="E983" s="1">
        <v>40661</v>
      </c>
      <c r="F983">
        <v>2011</v>
      </c>
      <c r="G983">
        <v>13</v>
      </c>
      <c r="H983" s="134" t="s">
        <v>8805</v>
      </c>
      <c r="I983" t="s">
        <v>10342</v>
      </c>
      <c r="J983" s="167">
        <v>16</v>
      </c>
      <c r="K983" s="166">
        <v>5.33</v>
      </c>
      <c r="L983" s="166"/>
      <c r="M983" s="166">
        <v>3</v>
      </c>
      <c r="N983" s="166">
        <v>12</v>
      </c>
      <c r="O983" s="166">
        <v>1</v>
      </c>
      <c r="P983">
        <v>1748</v>
      </c>
      <c r="Q983">
        <v>0</v>
      </c>
    </row>
    <row r="984" spans="1:17" ht="24">
      <c r="A984" t="s">
        <v>6023</v>
      </c>
      <c r="B984" t="s">
        <v>10343</v>
      </c>
      <c r="C984" t="s">
        <v>3315</v>
      </c>
      <c r="E984" s="1">
        <v>40666</v>
      </c>
      <c r="F984">
        <v>2011</v>
      </c>
      <c r="G984">
        <v>13</v>
      </c>
      <c r="H984" s="134" t="s">
        <v>8846</v>
      </c>
      <c r="I984" t="s">
        <v>10344</v>
      </c>
      <c r="J984" s="167">
        <v>1</v>
      </c>
      <c r="K984" s="166">
        <v>0.33</v>
      </c>
      <c r="L984" s="166"/>
      <c r="M984" s="166">
        <v>0</v>
      </c>
      <c r="N984" s="166">
        <v>1</v>
      </c>
      <c r="O984" s="166">
        <v>0</v>
      </c>
      <c r="P984">
        <v>439</v>
      </c>
      <c r="Q984">
        <v>0</v>
      </c>
    </row>
    <row r="985" spans="1:17" ht="24">
      <c r="A985" t="s">
        <v>6017</v>
      </c>
      <c r="B985" t="s">
        <v>6018</v>
      </c>
      <c r="C985" t="s">
        <v>3315</v>
      </c>
      <c r="E985" s="1">
        <v>40666</v>
      </c>
      <c r="F985">
        <v>2011</v>
      </c>
      <c r="G985">
        <v>13</v>
      </c>
      <c r="H985" s="134" t="s">
        <v>8850</v>
      </c>
      <c r="I985" t="s">
        <v>10345</v>
      </c>
      <c r="J985" s="167">
        <v>12</v>
      </c>
      <c r="K985" s="166">
        <v>4</v>
      </c>
      <c r="L985" s="166"/>
      <c r="M985" s="166">
        <v>3</v>
      </c>
      <c r="N985" s="166">
        <v>8</v>
      </c>
      <c r="O985" s="166">
        <v>1</v>
      </c>
      <c r="P985">
        <v>1034</v>
      </c>
      <c r="Q985">
        <v>0</v>
      </c>
    </row>
    <row r="986" spans="1:17">
      <c r="A986" t="s">
        <v>6013</v>
      </c>
      <c r="B986" t="s">
        <v>6014</v>
      </c>
      <c r="C986" t="s">
        <v>3315</v>
      </c>
      <c r="E986" s="1">
        <v>40666</v>
      </c>
      <c r="F986">
        <v>2011</v>
      </c>
      <c r="G986">
        <v>13</v>
      </c>
      <c r="H986" s="134" t="s">
        <v>8844</v>
      </c>
      <c r="I986" t="s">
        <v>10346</v>
      </c>
      <c r="J986" s="167">
        <v>2</v>
      </c>
      <c r="K986" s="166">
        <v>0.67</v>
      </c>
      <c r="L986" s="166"/>
      <c r="M986" s="166">
        <v>1</v>
      </c>
      <c r="N986" s="166">
        <v>1</v>
      </c>
      <c r="O986" s="166">
        <v>0</v>
      </c>
      <c r="P986">
        <v>552</v>
      </c>
      <c r="Q986">
        <v>0</v>
      </c>
    </row>
    <row r="987" spans="1:17" ht="24">
      <c r="A987" t="s">
        <v>6019</v>
      </c>
      <c r="B987" t="s">
        <v>6020</v>
      </c>
      <c r="C987" t="s">
        <v>3315</v>
      </c>
      <c r="E987" s="1">
        <v>40666</v>
      </c>
      <c r="F987">
        <v>2011</v>
      </c>
      <c r="G987">
        <v>13</v>
      </c>
      <c r="H987" s="134" t="s">
        <v>8848</v>
      </c>
      <c r="I987" t="s">
        <v>10347</v>
      </c>
      <c r="J987" s="167">
        <v>3</v>
      </c>
      <c r="K987" s="166">
        <v>1</v>
      </c>
      <c r="L987" s="166"/>
      <c r="M987" s="166">
        <v>0</v>
      </c>
      <c r="N987" s="166">
        <v>3</v>
      </c>
      <c r="O987" s="166">
        <v>0</v>
      </c>
      <c r="P987">
        <v>768</v>
      </c>
      <c r="Q987">
        <v>0</v>
      </c>
    </row>
    <row r="988" spans="1:17" ht="24">
      <c r="A988" t="s">
        <v>6015</v>
      </c>
      <c r="B988" t="s">
        <v>6016</v>
      </c>
      <c r="C988" t="s">
        <v>3315</v>
      </c>
      <c r="E988" s="1">
        <v>40666</v>
      </c>
      <c r="F988">
        <v>2011</v>
      </c>
      <c r="G988">
        <v>13</v>
      </c>
      <c r="H988" s="134" t="s">
        <v>8842</v>
      </c>
      <c r="I988" t="s">
        <v>10348</v>
      </c>
      <c r="J988" s="167">
        <v>2</v>
      </c>
      <c r="K988" s="166">
        <v>0.67</v>
      </c>
      <c r="L988" s="166"/>
      <c r="M988" s="166">
        <v>0</v>
      </c>
      <c r="N988" s="166">
        <v>2</v>
      </c>
      <c r="O988" s="166">
        <v>0</v>
      </c>
      <c r="P988">
        <v>603</v>
      </c>
      <c r="Q988">
        <v>0</v>
      </c>
    </row>
    <row r="989" spans="1:17" ht="24">
      <c r="A989" t="s">
        <v>6021</v>
      </c>
      <c r="B989" t="s">
        <v>6022</v>
      </c>
      <c r="C989" t="s">
        <v>3315</v>
      </c>
      <c r="E989" s="1">
        <v>40666</v>
      </c>
      <c r="F989">
        <v>2011</v>
      </c>
      <c r="G989">
        <v>13</v>
      </c>
      <c r="H989" s="134" t="s">
        <v>8852</v>
      </c>
      <c r="I989" t="s">
        <v>10349</v>
      </c>
      <c r="J989" s="167">
        <v>5</v>
      </c>
      <c r="K989" s="166">
        <v>1.67</v>
      </c>
      <c r="L989" s="166"/>
      <c r="M989" s="166">
        <v>1</v>
      </c>
      <c r="N989" s="166">
        <v>4</v>
      </c>
      <c r="O989" s="166">
        <v>0</v>
      </c>
      <c r="P989">
        <v>686</v>
      </c>
      <c r="Q989">
        <v>0</v>
      </c>
    </row>
    <row r="990" spans="1:17" ht="24">
      <c r="A990" t="s">
        <v>6024</v>
      </c>
      <c r="B990" t="s">
        <v>6025</v>
      </c>
      <c r="C990" t="s">
        <v>3315</v>
      </c>
      <c r="E990" s="1">
        <v>40667</v>
      </c>
      <c r="F990">
        <v>2011</v>
      </c>
      <c r="G990">
        <v>13</v>
      </c>
      <c r="H990" s="134" t="s">
        <v>8859</v>
      </c>
      <c r="I990" t="s">
        <v>10350</v>
      </c>
      <c r="J990" s="167">
        <v>8</v>
      </c>
      <c r="K990" s="166">
        <v>2.67</v>
      </c>
      <c r="L990" s="166"/>
      <c r="M990" s="166">
        <v>0</v>
      </c>
      <c r="N990" s="166">
        <v>7</v>
      </c>
      <c r="O990" s="166">
        <v>1</v>
      </c>
      <c r="P990">
        <v>1259</v>
      </c>
      <c r="Q990">
        <v>0</v>
      </c>
    </row>
    <row r="991" spans="1:17">
      <c r="A991" t="s">
        <v>6027</v>
      </c>
      <c r="B991" t="s">
        <v>6028</v>
      </c>
      <c r="C991" t="s">
        <v>3315</v>
      </c>
      <c r="E991" s="1">
        <v>40667</v>
      </c>
      <c r="F991">
        <v>2011</v>
      </c>
      <c r="G991">
        <v>13</v>
      </c>
      <c r="H991" s="134" t="s">
        <v>8857</v>
      </c>
      <c r="I991" t="s">
        <v>10351</v>
      </c>
      <c r="J991" s="167">
        <v>11</v>
      </c>
      <c r="K991" s="166">
        <v>3.67</v>
      </c>
      <c r="L991" s="166"/>
      <c r="M991" s="166">
        <v>1</v>
      </c>
      <c r="N991" s="166">
        <v>7</v>
      </c>
      <c r="O991" s="166">
        <v>3</v>
      </c>
      <c r="P991">
        <v>755</v>
      </c>
      <c r="Q991">
        <v>0</v>
      </c>
    </row>
    <row r="992" spans="1:17" ht="24">
      <c r="A992" t="s">
        <v>6026</v>
      </c>
      <c r="B992" t="s">
        <v>10352</v>
      </c>
      <c r="C992" t="s">
        <v>3315</v>
      </c>
      <c r="E992" s="1">
        <v>40667</v>
      </c>
      <c r="F992">
        <v>2011</v>
      </c>
      <c r="G992">
        <v>13</v>
      </c>
      <c r="H992" s="134" t="s">
        <v>8855</v>
      </c>
      <c r="I992" t="s">
        <v>10353</v>
      </c>
      <c r="J992" s="167">
        <v>3</v>
      </c>
      <c r="K992" s="166">
        <v>1</v>
      </c>
      <c r="L992" s="166"/>
      <c r="M992" s="166">
        <v>0</v>
      </c>
      <c r="N992" s="166">
        <v>3</v>
      </c>
      <c r="O992" s="166">
        <v>0</v>
      </c>
      <c r="P992">
        <v>853</v>
      </c>
      <c r="Q992">
        <v>0</v>
      </c>
    </row>
    <row r="993" spans="1:25" ht="24">
      <c r="A993" t="s">
        <v>6030</v>
      </c>
      <c r="B993" t="s">
        <v>4816</v>
      </c>
      <c r="C993" t="s">
        <v>3315</v>
      </c>
      <c r="E993" s="1">
        <v>40669</v>
      </c>
      <c r="F993">
        <v>2011</v>
      </c>
      <c r="G993">
        <v>13</v>
      </c>
      <c r="H993" s="134" t="s">
        <v>10354</v>
      </c>
      <c r="I993" t="s">
        <v>10355</v>
      </c>
      <c r="J993" s="167">
        <v>0</v>
      </c>
      <c r="K993" s="166">
        <v>0</v>
      </c>
      <c r="L993" s="166"/>
      <c r="M993" s="166">
        <v>0</v>
      </c>
      <c r="N993" s="166">
        <v>0</v>
      </c>
      <c r="O993" s="166">
        <v>0</v>
      </c>
      <c r="P993">
        <v>98</v>
      </c>
      <c r="Q993">
        <v>0</v>
      </c>
    </row>
    <row r="994" spans="1:25" ht="24">
      <c r="A994" t="s">
        <v>6029</v>
      </c>
      <c r="B994" t="s">
        <v>4750</v>
      </c>
      <c r="C994" t="s">
        <v>3315</v>
      </c>
      <c r="E994" s="1">
        <v>40669</v>
      </c>
      <c r="F994">
        <v>2011</v>
      </c>
      <c r="G994">
        <v>13</v>
      </c>
      <c r="H994" s="134" t="s">
        <v>10356</v>
      </c>
      <c r="I994" t="s">
        <v>10357</v>
      </c>
      <c r="J994" s="167">
        <v>0</v>
      </c>
      <c r="K994" s="166">
        <v>0</v>
      </c>
      <c r="L994" s="166"/>
      <c r="M994" s="166">
        <v>0</v>
      </c>
      <c r="N994" s="166">
        <v>0</v>
      </c>
      <c r="O994" s="166">
        <v>0</v>
      </c>
      <c r="P994">
        <v>147</v>
      </c>
      <c r="Q994">
        <v>0</v>
      </c>
    </row>
    <row r="995" spans="1:25" ht="48">
      <c r="A995" t="s">
        <v>1699</v>
      </c>
      <c r="B995" t="s">
        <v>3534</v>
      </c>
      <c r="C995" t="s">
        <v>3315</v>
      </c>
      <c r="E995" s="1">
        <v>40672</v>
      </c>
      <c r="F995">
        <v>2011</v>
      </c>
      <c r="G995">
        <v>13</v>
      </c>
      <c r="H995" s="134" t="s">
        <v>3535</v>
      </c>
      <c r="I995" t="s">
        <v>3536</v>
      </c>
      <c r="J995" s="167">
        <v>4</v>
      </c>
      <c r="K995" s="166">
        <v>1.33</v>
      </c>
      <c r="L995" s="166"/>
      <c r="M995" s="166">
        <v>1</v>
      </c>
      <c r="N995" s="166">
        <v>3</v>
      </c>
      <c r="O995" s="166">
        <v>0</v>
      </c>
      <c r="P995">
        <v>9804</v>
      </c>
      <c r="Q995">
        <v>375</v>
      </c>
      <c r="R995" t="s">
        <v>1699</v>
      </c>
      <c r="S995" t="s">
        <v>3537</v>
      </c>
      <c r="T995" t="s">
        <v>3538</v>
      </c>
      <c r="U995" t="s">
        <v>3539</v>
      </c>
      <c r="V995">
        <v>34</v>
      </c>
      <c r="W995">
        <v>0</v>
      </c>
      <c r="X995">
        <v>0</v>
      </c>
      <c r="Y995">
        <v>0</v>
      </c>
    </row>
    <row r="996" spans="1:25" ht="24">
      <c r="A996" t="s">
        <v>6033</v>
      </c>
      <c r="B996" t="s">
        <v>6034</v>
      </c>
      <c r="C996" t="s">
        <v>3315</v>
      </c>
      <c r="E996" s="1">
        <v>40672</v>
      </c>
      <c r="F996">
        <v>2011</v>
      </c>
      <c r="G996">
        <v>13</v>
      </c>
      <c r="H996" s="134" t="s">
        <v>8863</v>
      </c>
      <c r="I996" t="s">
        <v>10358</v>
      </c>
      <c r="J996" s="167">
        <v>23</v>
      </c>
      <c r="K996" s="166">
        <v>7.67</v>
      </c>
      <c r="L996" s="166"/>
      <c r="M996" s="166">
        <v>7</v>
      </c>
      <c r="N996" s="166">
        <v>14</v>
      </c>
      <c r="O996" s="166">
        <v>2</v>
      </c>
      <c r="P996">
        <v>1201</v>
      </c>
      <c r="Q996">
        <v>0</v>
      </c>
    </row>
    <row r="997" spans="1:25" ht="24">
      <c r="A997" t="s">
        <v>6031</v>
      </c>
      <c r="B997" t="s">
        <v>6032</v>
      </c>
      <c r="C997" t="s">
        <v>3315</v>
      </c>
      <c r="E997" s="1">
        <v>40672</v>
      </c>
      <c r="F997">
        <v>2011</v>
      </c>
      <c r="G997">
        <v>13</v>
      </c>
      <c r="H997" s="134" t="s">
        <v>8865</v>
      </c>
      <c r="I997" t="s">
        <v>10359</v>
      </c>
      <c r="J997" s="167">
        <v>4</v>
      </c>
      <c r="K997" s="166">
        <v>1.33</v>
      </c>
      <c r="L997" s="166"/>
      <c r="M997" s="166">
        <v>2</v>
      </c>
      <c r="N997" s="166">
        <v>1</v>
      </c>
      <c r="O997" s="166">
        <v>1</v>
      </c>
      <c r="P997">
        <v>470</v>
      </c>
      <c r="Q997">
        <v>0</v>
      </c>
    </row>
    <row r="998" spans="1:25">
      <c r="A998" t="s">
        <v>6035</v>
      </c>
      <c r="B998" t="s">
        <v>6036</v>
      </c>
      <c r="C998" t="s">
        <v>3315</v>
      </c>
      <c r="E998" s="1">
        <v>40672</v>
      </c>
      <c r="F998">
        <v>2011</v>
      </c>
      <c r="G998">
        <v>13</v>
      </c>
      <c r="H998" s="134" t="s">
        <v>3792</v>
      </c>
      <c r="I998" t="s">
        <v>10360</v>
      </c>
      <c r="J998" s="167">
        <v>0</v>
      </c>
      <c r="K998" s="166">
        <v>0</v>
      </c>
      <c r="L998" s="166"/>
      <c r="M998" s="166">
        <v>0</v>
      </c>
      <c r="N998" s="166">
        <v>0</v>
      </c>
      <c r="O998" s="166">
        <v>0</v>
      </c>
      <c r="P998">
        <v>462</v>
      </c>
      <c r="Q998">
        <v>0</v>
      </c>
    </row>
    <row r="999" spans="1:25">
      <c r="A999" t="s">
        <v>6037</v>
      </c>
      <c r="B999" t="s">
        <v>6038</v>
      </c>
      <c r="C999" t="s">
        <v>3315</v>
      </c>
      <c r="E999" s="1">
        <v>40672</v>
      </c>
      <c r="F999">
        <v>2011</v>
      </c>
      <c r="G999">
        <v>13</v>
      </c>
      <c r="H999" s="134" t="s">
        <v>8868</v>
      </c>
      <c r="I999" t="s">
        <v>10361</v>
      </c>
      <c r="J999" s="167">
        <v>5</v>
      </c>
      <c r="K999" s="166">
        <v>1.67</v>
      </c>
      <c r="L999" s="166"/>
      <c r="M999" s="166">
        <v>1</v>
      </c>
      <c r="N999" s="166">
        <v>1</v>
      </c>
      <c r="O999" s="166">
        <v>3</v>
      </c>
      <c r="P999">
        <v>527</v>
      </c>
      <c r="Q999">
        <v>0</v>
      </c>
    </row>
    <row r="1000" spans="1:25" ht="24">
      <c r="A1000" t="s">
        <v>6039</v>
      </c>
      <c r="B1000" t="s">
        <v>5806</v>
      </c>
      <c r="C1000" t="s">
        <v>3315</v>
      </c>
      <c r="E1000" s="1">
        <v>40673</v>
      </c>
      <c r="F1000">
        <v>2011</v>
      </c>
      <c r="G1000">
        <v>13</v>
      </c>
      <c r="H1000" s="134" t="s">
        <v>10362</v>
      </c>
      <c r="I1000" t="s">
        <v>10363</v>
      </c>
      <c r="J1000" s="167">
        <v>0</v>
      </c>
      <c r="K1000" s="166">
        <v>0</v>
      </c>
      <c r="L1000" s="166"/>
      <c r="M1000" s="166">
        <v>0</v>
      </c>
      <c r="N1000" s="166">
        <v>0</v>
      </c>
      <c r="O1000" s="166">
        <v>0</v>
      </c>
      <c r="P1000">
        <v>84</v>
      </c>
      <c r="Q1000">
        <v>0</v>
      </c>
    </row>
    <row r="1001" spans="1:25">
      <c r="A1001" t="s">
        <v>6040</v>
      </c>
      <c r="B1001" t="s">
        <v>6041</v>
      </c>
      <c r="C1001" t="s">
        <v>3315</v>
      </c>
      <c r="E1001" s="1">
        <v>40675</v>
      </c>
      <c r="F1001">
        <v>2011</v>
      </c>
      <c r="G1001">
        <v>13</v>
      </c>
      <c r="H1001" s="134" t="s">
        <v>3800</v>
      </c>
      <c r="I1001" t="s">
        <v>10364</v>
      </c>
      <c r="J1001" s="167">
        <v>4</v>
      </c>
      <c r="K1001" s="166">
        <v>1.33</v>
      </c>
      <c r="L1001" s="166"/>
      <c r="M1001" s="166">
        <v>3</v>
      </c>
      <c r="N1001" s="166">
        <v>1</v>
      </c>
      <c r="O1001" s="166">
        <v>0</v>
      </c>
      <c r="P1001">
        <v>741</v>
      </c>
      <c r="Q1001">
        <v>0</v>
      </c>
    </row>
    <row r="1002" spans="1:25">
      <c r="A1002" t="s">
        <v>6042</v>
      </c>
      <c r="B1002" t="s">
        <v>6043</v>
      </c>
      <c r="C1002" t="s">
        <v>3315</v>
      </c>
      <c r="E1002" s="1">
        <v>40675</v>
      </c>
      <c r="F1002">
        <v>2011</v>
      </c>
      <c r="G1002">
        <v>13</v>
      </c>
      <c r="H1002" s="134" t="s">
        <v>8878</v>
      </c>
      <c r="I1002" t="s">
        <v>10365</v>
      </c>
      <c r="J1002" s="167">
        <v>0</v>
      </c>
      <c r="K1002" s="166">
        <v>0</v>
      </c>
      <c r="L1002" s="166"/>
      <c r="M1002" s="166">
        <v>0</v>
      </c>
      <c r="N1002" s="166">
        <v>0</v>
      </c>
      <c r="O1002" s="166">
        <v>0</v>
      </c>
      <c r="P1002">
        <v>691</v>
      </c>
      <c r="Q1002">
        <v>0</v>
      </c>
    </row>
    <row r="1003" spans="1:25" ht="48">
      <c r="A1003" t="s">
        <v>1696</v>
      </c>
      <c r="B1003" t="s">
        <v>3540</v>
      </c>
      <c r="C1003" t="s">
        <v>3315</v>
      </c>
      <c r="E1003" s="1">
        <v>40675</v>
      </c>
      <c r="F1003">
        <v>2011</v>
      </c>
      <c r="G1003">
        <v>13</v>
      </c>
      <c r="H1003" s="134" t="s">
        <v>3541</v>
      </c>
      <c r="I1003" t="s">
        <v>3542</v>
      </c>
      <c r="J1003" s="167">
        <v>35</v>
      </c>
      <c r="K1003" s="166">
        <v>11.67</v>
      </c>
      <c r="L1003" s="166"/>
      <c r="M1003" s="166">
        <v>1</v>
      </c>
      <c r="N1003" s="166">
        <v>31</v>
      </c>
      <c r="O1003" s="166">
        <v>3</v>
      </c>
      <c r="P1003">
        <v>1206</v>
      </c>
      <c r="Q1003">
        <v>407</v>
      </c>
      <c r="R1003" t="s">
        <v>1696</v>
      </c>
      <c r="S1003" t="s">
        <v>3543</v>
      </c>
      <c r="T1003" t="s">
        <v>3544</v>
      </c>
      <c r="U1003" t="s">
        <v>3545</v>
      </c>
      <c r="V1003">
        <v>136</v>
      </c>
      <c r="W1003">
        <v>0</v>
      </c>
      <c r="X1003">
        <v>0</v>
      </c>
      <c r="Y1003">
        <v>0</v>
      </c>
    </row>
    <row r="1004" spans="1:25" ht="24">
      <c r="A1004" t="s">
        <v>6051</v>
      </c>
      <c r="B1004" t="s">
        <v>6052</v>
      </c>
      <c r="C1004" t="s">
        <v>3315</v>
      </c>
      <c r="E1004" s="1">
        <v>40676</v>
      </c>
      <c r="F1004">
        <v>2011</v>
      </c>
      <c r="G1004">
        <v>13</v>
      </c>
      <c r="H1004" s="134" t="s">
        <v>8887</v>
      </c>
      <c r="I1004" t="s">
        <v>10366</v>
      </c>
      <c r="J1004" s="167">
        <v>5</v>
      </c>
      <c r="K1004" s="166">
        <v>1.67</v>
      </c>
      <c r="L1004" s="166"/>
      <c r="M1004" s="166">
        <v>1</v>
      </c>
      <c r="N1004" s="166">
        <v>4</v>
      </c>
      <c r="O1004" s="166">
        <v>0</v>
      </c>
      <c r="P1004">
        <v>366</v>
      </c>
      <c r="Q1004">
        <v>0</v>
      </c>
    </row>
    <row r="1005" spans="1:25">
      <c r="A1005" t="s">
        <v>6053</v>
      </c>
      <c r="B1005" t="s">
        <v>6054</v>
      </c>
      <c r="C1005" t="s">
        <v>3315</v>
      </c>
      <c r="E1005" s="1">
        <v>40676</v>
      </c>
      <c r="F1005">
        <v>2011</v>
      </c>
      <c r="G1005">
        <v>13</v>
      </c>
      <c r="H1005" s="134" t="s">
        <v>8880</v>
      </c>
      <c r="I1005" t="s">
        <v>10367</v>
      </c>
      <c r="J1005" s="167">
        <v>4</v>
      </c>
      <c r="K1005" s="166">
        <v>1.33</v>
      </c>
      <c r="L1005" s="166"/>
      <c r="M1005" s="166">
        <v>0</v>
      </c>
      <c r="N1005" s="166">
        <v>4</v>
      </c>
      <c r="O1005" s="166">
        <v>0</v>
      </c>
      <c r="P1005">
        <v>768</v>
      </c>
      <c r="Q1005">
        <v>0</v>
      </c>
    </row>
    <row r="1006" spans="1:25" ht="36">
      <c r="A1006" t="s">
        <v>6048</v>
      </c>
      <c r="B1006" t="s">
        <v>10368</v>
      </c>
      <c r="C1006" t="s">
        <v>3315</v>
      </c>
      <c r="E1006" s="1">
        <v>40676</v>
      </c>
      <c r="F1006">
        <v>2011</v>
      </c>
      <c r="G1006">
        <v>13</v>
      </c>
      <c r="H1006" s="134" t="s">
        <v>8883</v>
      </c>
      <c r="I1006" t="s">
        <v>10369</v>
      </c>
      <c r="J1006" s="167">
        <v>2</v>
      </c>
      <c r="K1006" s="166">
        <v>0.67</v>
      </c>
      <c r="L1006" s="166"/>
      <c r="M1006" s="166">
        <v>0</v>
      </c>
      <c r="N1006" s="166">
        <v>2</v>
      </c>
      <c r="O1006" s="166">
        <v>0</v>
      </c>
      <c r="P1006">
        <v>508</v>
      </c>
      <c r="Q1006">
        <v>0</v>
      </c>
    </row>
    <row r="1007" spans="1:25" ht="24">
      <c r="A1007" t="s">
        <v>6046</v>
      </c>
      <c r="B1007" t="s">
        <v>6047</v>
      </c>
      <c r="C1007" t="s">
        <v>3315</v>
      </c>
      <c r="E1007" s="1">
        <v>40676</v>
      </c>
      <c r="F1007">
        <v>2011</v>
      </c>
      <c r="G1007">
        <v>13</v>
      </c>
      <c r="H1007" s="134" t="s">
        <v>8876</v>
      </c>
      <c r="I1007" t="s">
        <v>10370</v>
      </c>
      <c r="J1007" s="167">
        <v>2</v>
      </c>
      <c r="K1007" s="166">
        <v>0.67</v>
      </c>
      <c r="L1007" s="166"/>
      <c r="M1007" s="166">
        <v>1</v>
      </c>
      <c r="N1007" s="166">
        <v>1</v>
      </c>
      <c r="O1007" s="166">
        <v>0</v>
      </c>
      <c r="P1007">
        <v>358</v>
      </c>
      <c r="Q1007">
        <v>0</v>
      </c>
    </row>
    <row r="1008" spans="1:25">
      <c r="A1008" t="s">
        <v>6049</v>
      </c>
      <c r="B1008" t="s">
        <v>6050</v>
      </c>
      <c r="C1008" t="s">
        <v>3315</v>
      </c>
      <c r="E1008" s="1">
        <v>40676</v>
      </c>
      <c r="F1008">
        <v>2011</v>
      </c>
      <c r="G1008">
        <v>13</v>
      </c>
      <c r="H1008" s="134" t="s">
        <v>3331</v>
      </c>
      <c r="I1008" t="s">
        <v>10371</v>
      </c>
      <c r="J1008" s="167">
        <v>0</v>
      </c>
      <c r="K1008" s="166">
        <v>0</v>
      </c>
      <c r="L1008" s="166"/>
      <c r="M1008" s="166">
        <v>0</v>
      </c>
      <c r="N1008" s="166">
        <v>0</v>
      </c>
      <c r="O1008" s="166">
        <v>0</v>
      </c>
      <c r="P1008">
        <v>468</v>
      </c>
      <c r="Q1008">
        <v>0</v>
      </c>
    </row>
    <row r="1009" spans="1:17" ht="36">
      <c r="A1009" t="s">
        <v>6044</v>
      </c>
      <c r="B1009" t="s">
        <v>6045</v>
      </c>
      <c r="C1009" t="s">
        <v>3315</v>
      </c>
      <c r="E1009" s="1">
        <v>40676</v>
      </c>
      <c r="F1009">
        <v>2011</v>
      </c>
      <c r="G1009">
        <v>13</v>
      </c>
      <c r="H1009" s="134" t="s">
        <v>8889</v>
      </c>
      <c r="I1009" t="s">
        <v>10372</v>
      </c>
      <c r="J1009" s="167">
        <v>4</v>
      </c>
      <c r="K1009" s="166">
        <v>1.33</v>
      </c>
      <c r="L1009" s="166"/>
      <c r="M1009" s="166">
        <v>0</v>
      </c>
      <c r="N1009" s="166">
        <v>4</v>
      </c>
      <c r="O1009" s="166">
        <v>0</v>
      </c>
      <c r="P1009">
        <v>571</v>
      </c>
      <c r="Q1009">
        <v>0</v>
      </c>
    </row>
    <row r="1010" spans="1:17">
      <c r="A1010" t="s">
        <v>6058</v>
      </c>
      <c r="B1010" t="s">
        <v>10373</v>
      </c>
      <c r="C1010" t="s">
        <v>3315</v>
      </c>
      <c r="E1010" s="1">
        <v>40679</v>
      </c>
      <c r="F1010">
        <v>2011</v>
      </c>
      <c r="G1010">
        <v>13</v>
      </c>
      <c r="H1010" s="134" t="s">
        <v>8895</v>
      </c>
      <c r="I1010" t="s">
        <v>10374</v>
      </c>
      <c r="J1010" s="167">
        <v>3</v>
      </c>
      <c r="K1010" s="166">
        <v>1</v>
      </c>
      <c r="L1010" s="166"/>
      <c r="M1010" s="166">
        <v>0</v>
      </c>
      <c r="N1010" s="166">
        <v>1</v>
      </c>
      <c r="O1010" s="166">
        <v>2</v>
      </c>
      <c r="P1010">
        <v>17781</v>
      </c>
      <c r="Q1010">
        <v>0</v>
      </c>
    </row>
    <row r="1011" spans="1:17">
      <c r="A1011" t="s">
        <v>6060</v>
      </c>
      <c r="B1011" t="s">
        <v>6061</v>
      </c>
      <c r="C1011" t="s">
        <v>3315</v>
      </c>
      <c r="E1011" s="1">
        <v>40679</v>
      </c>
      <c r="F1011">
        <v>2011</v>
      </c>
      <c r="G1011">
        <v>13</v>
      </c>
      <c r="H1011" s="134" t="s">
        <v>8885</v>
      </c>
      <c r="I1011" t="s">
        <v>10375</v>
      </c>
      <c r="J1011" s="167">
        <v>0</v>
      </c>
      <c r="K1011" s="166">
        <v>0</v>
      </c>
      <c r="L1011" s="166"/>
      <c r="M1011" s="166">
        <v>0</v>
      </c>
      <c r="N1011" s="166">
        <v>0</v>
      </c>
      <c r="O1011" s="166">
        <v>0</v>
      </c>
      <c r="P1011">
        <v>443</v>
      </c>
      <c r="Q1011">
        <v>0</v>
      </c>
    </row>
    <row r="1012" spans="1:17">
      <c r="A1012" t="s">
        <v>6055</v>
      </c>
      <c r="B1012" t="s">
        <v>6056</v>
      </c>
      <c r="C1012" t="s">
        <v>3315</v>
      </c>
      <c r="E1012" s="1">
        <v>40679</v>
      </c>
      <c r="F1012">
        <v>2011</v>
      </c>
      <c r="G1012">
        <v>13</v>
      </c>
      <c r="H1012" s="134" t="s">
        <v>8893</v>
      </c>
      <c r="I1012" t="s">
        <v>10376</v>
      </c>
      <c r="J1012" s="167">
        <v>1</v>
      </c>
      <c r="K1012" s="166">
        <v>0.33</v>
      </c>
      <c r="L1012" s="166"/>
      <c r="M1012" s="166">
        <v>0</v>
      </c>
      <c r="N1012" s="166">
        <v>1</v>
      </c>
      <c r="O1012" s="166">
        <v>0</v>
      </c>
      <c r="P1012">
        <v>810</v>
      </c>
      <c r="Q1012">
        <v>0</v>
      </c>
    </row>
    <row r="1013" spans="1:17" ht="24">
      <c r="A1013" t="s">
        <v>6062</v>
      </c>
      <c r="B1013" t="s">
        <v>6063</v>
      </c>
      <c r="C1013" t="s">
        <v>3315</v>
      </c>
      <c r="E1013" s="1">
        <v>40679</v>
      </c>
      <c r="F1013">
        <v>2011</v>
      </c>
      <c r="G1013">
        <v>13</v>
      </c>
      <c r="H1013" s="134" t="s">
        <v>3814</v>
      </c>
      <c r="I1013" t="s">
        <v>10377</v>
      </c>
      <c r="J1013" s="167">
        <v>3</v>
      </c>
      <c r="K1013" s="166">
        <v>1</v>
      </c>
      <c r="L1013" s="166"/>
      <c r="M1013" s="166">
        <v>1</v>
      </c>
      <c r="N1013" s="166">
        <v>2</v>
      </c>
      <c r="O1013" s="166">
        <v>0</v>
      </c>
      <c r="P1013">
        <v>538</v>
      </c>
      <c r="Q1013">
        <v>0</v>
      </c>
    </row>
    <row r="1014" spans="1:17" ht="24">
      <c r="A1014" t="s">
        <v>10378</v>
      </c>
      <c r="B1014" t="s">
        <v>6057</v>
      </c>
      <c r="C1014" t="s">
        <v>3315</v>
      </c>
      <c r="E1014" s="1">
        <v>40679</v>
      </c>
      <c r="F1014">
        <v>2011</v>
      </c>
      <c r="G1014">
        <v>13</v>
      </c>
      <c r="H1014" s="134" t="s">
        <v>3837</v>
      </c>
      <c r="I1014" t="s">
        <v>10379</v>
      </c>
      <c r="J1014" s="167">
        <v>18</v>
      </c>
      <c r="K1014" s="166">
        <v>6</v>
      </c>
      <c r="L1014" s="166"/>
      <c r="M1014" s="166">
        <v>4</v>
      </c>
      <c r="N1014" s="166">
        <v>12</v>
      </c>
      <c r="O1014" s="166">
        <v>2</v>
      </c>
      <c r="P1014">
        <v>1856</v>
      </c>
      <c r="Q1014">
        <v>0</v>
      </c>
    </row>
    <row r="1015" spans="1:17">
      <c r="A1015" t="s">
        <v>6064</v>
      </c>
      <c r="B1015" t="s">
        <v>6065</v>
      </c>
      <c r="C1015" t="s">
        <v>3315</v>
      </c>
      <c r="E1015" s="1">
        <v>40679</v>
      </c>
      <c r="F1015">
        <v>2011</v>
      </c>
      <c r="G1015">
        <v>13</v>
      </c>
      <c r="H1015" s="134" t="s">
        <v>8903</v>
      </c>
      <c r="I1015" t="s">
        <v>10380</v>
      </c>
      <c r="J1015" s="167">
        <v>2</v>
      </c>
      <c r="K1015" s="166">
        <v>0.67</v>
      </c>
      <c r="L1015" s="166"/>
      <c r="M1015" s="166">
        <v>0</v>
      </c>
      <c r="N1015" s="166">
        <v>1</v>
      </c>
      <c r="O1015" s="166">
        <v>1</v>
      </c>
      <c r="P1015">
        <v>395</v>
      </c>
      <c r="Q1015">
        <v>0</v>
      </c>
    </row>
    <row r="1016" spans="1:17" ht="24">
      <c r="A1016" t="s">
        <v>6059</v>
      </c>
      <c r="B1016" t="s">
        <v>10381</v>
      </c>
      <c r="C1016" t="s">
        <v>3315</v>
      </c>
      <c r="E1016" s="1">
        <v>40679</v>
      </c>
      <c r="F1016">
        <v>2011</v>
      </c>
      <c r="G1016">
        <v>13</v>
      </c>
      <c r="H1016" s="134" t="s">
        <v>3822</v>
      </c>
      <c r="I1016" t="s">
        <v>10382</v>
      </c>
      <c r="J1016" s="167">
        <v>4</v>
      </c>
      <c r="K1016" s="166">
        <v>1.33</v>
      </c>
      <c r="L1016" s="166"/>
      <c r="M1016" s="166">
        <v>2</v>
      </c>
      <c r="N1016" s="166">
        <v>2</v>
      </c>
      <c r="O1016" s="166">
        <v>0</v>
      </c>
      <c r="P1016">
        <v>677</v>
      </c>
      <c r="Q1016">
        <v>0</v>
      </c>
    </row>
    <row r="1017" spans="1:17">
      <c r="A1017" t="s">
        <v>6068</v>
      </c>
      <c r="B1017" t="s">
        <v>6069</v>
      </c>
      <c r="C1017" t="s">
        <v>3315</v>
      </c>
      <c r="E1017" s="1">
        <v>40680</v>
      </c>
      <c r="F1017">
        <v>2011</v>
      </c>
      <c r="G1017">
        <v>13</v>
      </c>
      <c r="H1017" s="134" t="s">
        <v>8918</v>
      </c>
      <c r="I1017" t="s">
        <v>10383</v>
      </c>
      <c r="J1017" s="167">
        <v>11</v>
      </c>
      <c r="K1017" s="166">
        <v>3.67</v>
      </c>
      <c r="L1017" s="166"/>
      <c r="M1017" s="166">
        <v>2</v>
      </c>
      <c r="N1017" s="166">
        <v>9</v>
      </c>
      <c r="O1017" s="166">
        <v>0</v>
      </c>
      <c r="P1017">
        <v>768</v>
      </c>
      <c r="Q1017">
        <v>0</v>
      </c>
    </row>
    <row r="1018" spans="1:17">
      <c r="A1018" t="s">
        <v>6066</v>
      </c>
      <c r="B1018" t="s">
        <v>10384</v>
      </c>
      <c r="C1018" t="s">
        <v>3315</v>
      </c>
      <c r="E1018" s="1">
        <v>40680</v>
      </c>
      <c r="F1018">
        <v>2011</v>
      </c>
      <c r="G1018">
        <v>13</v>
      </c>
      <c r="H1018" s="134" t="s">
        <v>8921</v>
      </c>
      <c r="I1018" t="s">
        <v>10385</v>
      </c>
      <c r="J1018" s="167">
        <v>4</v>
      </c>
      <c r="K1018" s="166">
        <v>1.33</v>
      </c>
      <c r="L1018" s="166"/>
      <c r="M1018" s="166">
        <v>2</v>
      </c>
      <c r="N1018" s="166">
        <v>2</v>
      </c>
      <c r="O1018" s="166">
        <v>0</v>
      </c>
      <c r="P1018">
        <v>207</v>
      </c>
      <c r="Q1018">
        <v>0</v>
      </c>
    </row>
    <row r="1019" spans="1:17" ht="24">
      <c r="A1019" t="s">
        <v>6067</v>
      </c>
      <c r="B1019" t="s">
        <v>10386</v>
      </c>
      <c r="C1019" t="s">
        <v>3315</v>
      </c>
      <c r="E1019" s="1">
        <v>40680</v>
      </c>
      <c r="F1019">
        <v>2011</v>
      </c>
      <c r="G1019">
        <v>13</v>
      </c>
      <c r="H1019" s="134" t="s">
        <v>8874</v>
      </c>
      <c r="I1019" t="s">
        <v>10387</v>
      </c>
      <c r="J1019" s="167">
        <v>12</v>
      </c>
      <c r="K1019" s="166">
        <v>4</v>
      </c>
      <c r="L1019" s="166"/>
      <c r="M1019" s="166">
        <v>6</v>
      </c>
      <c r="N1019" s="166">
        <v>6</v>
      </c>
      <c r="O1019" s="166">
        <v>0</v>
      </c>
      <c r="P1019">
        <v>298</v>
      </c>
      <c r="Q1019">
        <v>0</v>
      </c>
    </row>
    <row r="1020" spans="1:17" ht="24">
      <c r="A1020" t="s">
        <v>6070</v>
      </c>
      <c r="B1020" t="s">
        <v>3553</v>
      </c>
      <c r="C1020" t="s">
        <v>3315</v>
      </c>
      <c r="E1020" s="1">
        <v>40682</v>
      </c>
      <c r="F1020">
        <v>2011</v>
      </c>
      <c r="G1020">
        <v>13</v>
      </c>
      <c r="H1020" s="134" t="s">
        <v>10388</v>
      </c>
      <c r="I1020" s="134" t="s">
        <v>10389</v>
      </c>
      <c r="J1020" s="166">
        <v>32</v>
      </c>
      <c r="K1020" s="166" t="s">
        <v>6071</v>
      </c>
      <c r="L1020" s="166"/>
      <c r="M1020" s="166" t="s">
        <v>4224</v>
      </c>
      <c r="N1020" s="166" t="s">
        <v>4183</v>
      </c>
      <c r="O1020" s="166" t="s">
        <v>4092</v>
      </c>
      <c r="P1020">
        <v>1241</v>
      </c>
      <c r="Q1020">
        <v>0</v>
      </c>
    </row>
    <row r="1021" spans="1:17" ht="24">
      <c r="A1021" t="s">
        <v>6081</v>
      </c>
      <c r="B1021" t="s">
        <v>10390</v>
      </c>
      <c r="C1021" t="s">
        <v>3315</v>
      </c>
      <c r="E1021" s="1">
        <v>40682</v>
      </c>
      <c r="F1021">
        <v>2011</v>
      </c>
      <c r="G1021">
        <v>13</v>
      </c>
      <c r="H1021" s="134" t="s">
        <v>10391</v>
      </c>
      <c r="I1021" s="134" t="s">
        <v>10392</v>
      </c>
      <c r="J1021" s="166">
        <v>2</v>
      </c>
      <c r="K1021" s="166">
        <v>0.67</v>
      </c>
      <c r="L1021" s="166"/>
      <c r="M1021" s="166">
        <v>0</v>
      </c>
      <c r="N1021" s="166">
        <v>2</v>
      </c>
      <c r="O1021" s="166">
        <v>0</v>
      </c>
      <c r="P1021">
        <v>87</v>
      </c>
      <c r="Q1021">
        <v>0</v>
      </c>
    </row>
    <row r="1022" spans="1:17">
      <c r="A1022" t="s">
        <v>6072</v>
      </c>
      <c r="B1022" t="s">
        <v>6073</v>
      </c>
      <c r="C1022" t="s">
        <v>3315</v>
      </c>
      <c r="E1022" s="1">
        <v>40682</v>
      </c>
      <c r="F1022">
        <v>2011</v>
      </c>
      <c r="G1022">
        <v>13</v>
      </c>
      <c r="H1022" s="134" t="s">
        <v>8910</v>
      </c>
      <c r="I1022" s="134" t="s">
        <v>10393</v>
      </c>
      <c r="J1022" s="166">
        <v>4</v>
      </c>
      <c r="K1022" s="166">
        <v>1.33</v>
      </c>
      <c r="L1022" s="166"/>
      <c r="M1022" s="166">
        <v>0</v>
      </c>
      <c r="N1022" s="166">
        <v>2</v>
      </c>
      <c r="O1022" s="166">
        <v>2</v>
      </c>
      <c r="P1022">
        <v>341</v>
      </c>
      <c r="Q1022">
        <v>0</v>
      </c>
    </row>
    <row r="1023" spans="1:17">
      <c r="A1023" t="s">
        <v>6076</v>
      </c>
      <c r="B1023" t="s">
        <v>6077</v>
      </c>
      <c r="C1023" t="s">
        <v>3315</v>
      </c>
      <c r="E1023" s="1">
        <v>40682</v>
      </c>
      <c r="F1023">
        <v>2011</v>
      </c>
      <c r="G1023">
        <v>13</v>
      </c>
      <c r="H1023" s="134" t="s">
        <v>8953</v>
      </c>
      <c r="I1023" s="134" t="s">
        <v>10394</v>
      </c>
      <c r="J1023" s="166">
        <v>0</v>
      </c>
      <c r="K1023" s="166">
        <v>0</v>
      </c>
      <c r="L1023" s="166"/>
      <c r="M1023" s="166">
        <v>0</v>
      </c>
      <c r="N1023" s="166">
        <v>0</v>
      </c>
      <c r="O1023" s="166">
        <v>0</v>
      </c>
      <c r="P1023">
        <v>321</v>
      </c>
      <c r="Q1023">
        <v>0</v>
      </c>
    </row>
    <row r="1024" spans="1:17" ht="24">
      <c r="A1024" t="s">
        <v>10395</v>
      </c>
      <c r="B1024" t="s">
        <v>6082</v>
      </c>
      <c r="C1024" t="s">
        <v>3315</v>
      </c>
      <c r="E1024" s="1">
        <v>40682</v>
      </c>
      <c r="F1024">
        <v>2011</v>
      </c>
      <c r="G1024">
        <v>13</v>
      </c>
      <c r="H1024" s="134" t="s">
        <v>10396</v>
      </c>
      <c r="I1024" s="134" t="s">
        <v>10397</v>
      </c>
      <c r="J1024" s="166">
        <v>3</v>
      </c>
      <c r="K1024" s="166">
        <v>1</v>
      </c>
      <c r="L1024" s="166"/>
      <c r="M1024" s="166">
        <v>1</v>
      </c>
      <c r="N1024" s="166">
        <v>2</v>
      </c>
      <c r="O1024" s="166">
        <v>0</v>
      </c>
      <c r="P1024">
        <v>115</v>
      </c>
      <c r="Q1024">
        <v>0</v>
      </c>
    </row>
    <row r="1025" spans="1:26">
      <c r="A1025" t="s">
        <v>6079</v>
      </c>
      <c r="B1025" t="s">
        <v>6080</v>
      </c>
      <c r="C1025" t="s">
        <v>3315</v>
      </c>
      <c r="E1025" s="1">
        <v>40682</v>
      </c>
      <c r="F1025">
        <v>2011</v>
      </c>
      <c r="G1025">
        <v>13</v>
      </c>
      <c r="H1025" s="134" t="s">
        <v>8925</v>
      </c>
      <c r="I1025" s="134" t="s">
        <v>10398</v>
      </c>
      <c r="J1025" s="166">
        <v>9</v>
      </c>
      <c r="K1025" s="166">
        <v>3</v>
      </c>
      <c r="L1025" s="166"/>
      <c r="M1025" s="166">
        <v>1</v>
      </c>
      <c r="N1025" s="166">
        <v>8</v>
      </c>
      <c r="O1025" s="166">
        <v>0</v>
      </c>
      <c r="P1025">
        <v>1088</v>
      </c>
      <c r="Q1025">
        <v>0</v>
      </c>
    </row>
    <row r="1026" spans="1:26" ht="24">
      <c r="A1026" t="s">
        <v>10399</v>
      </c>
      <c r="B1026" t="s">
        <v>10400</v>
      </c>
      <c r="C1026" t="s">
        <v>3315</v>
      </c>
      <c r="E1026" s="1">
        <v>40682</v>
      </c>
      <c r="F1026">
        <v>2011</v>
      </c>
      <c r="G1026">
        <v>13</v>
      </c>
      <c r="H1026" s="134" t="s">
        <v>8907</v>
      </c>
      <c r="I1026" s="134" t="s">
        <v>10401</v>
      </c>
      <c r="J1026" s="166">
        <v>8</v>
      </c>
      <c r="K1026" s="166">
        <v>2.67</v>
      </c>
      <c r="L1026" s="166"/>
      <c r="M1026" s="166">
        <v>2</v>
      </c>
      <c r="N1026" s="166">
        <v>6</v>
      </c>
      <c r="O1026" s="166">
        <v>0</v>
      </c>
      <c r="P1026">
        <v>781</v>
      </c>
      <c r="Q1026">
        <v>0</v>
      </c>
    </row>
    <row r="1027" spans="1:26" ht="24">
      <c r="A1027" t="s">
        <v>6078</v>
      </c>
      <c r="B1027" t="s">
        <v>10402</v>
      </c>
      <c r="C1027" t="s">
        <v>3315</v>
      </c>
      <c r="E1027" s="1">
        <v>40682</v>
      </c>
      <c r="F1027">
        <v>2011</v>
      </c>
      <c r="G1027">
        <v>13</v>
      </c>
      <c r="H1027" s="134" t="s">
        <v>8914</v>
      </c>
      <c r="I1027" s="134" t="s">
        <v>10403</v>
      </c>
      <c r="J1027" s="166">
        <v>1</v>
      </c>
      <c r="K1027" s="166">
        <v>0.33</v>
      </c>
      <c r="L1027" s="166"/>
      <c r="M1027" s="166">
        <v>0</v>
      </c>
      <c r="N1027" s="166">
        <v>1</v>
      </c>
      <c r="O1027" s="166">
        <v>0</v>
      </c>
      <c r="P1027">
        <v>499</v>
      </c>
      <c r="Q1027">
        <v>0</v>
      </c>
    </row>
    <row r="1028" spans="1:26" ht="36">
      <c r="A1028" t="s">
        <v>1693</v>
      </c>
      <c r="B1028" t="s">
        <v>3546</v>
      </c>
      <c r="C1028" t="s">
        <v>3315</v>
      </c>
      <c r="E1028" s="1">
        <v>40682</v>
      </c>
      <c r="F1028">
        <v>2011</v>
      </c>
      <c r="G1028">
        <v>13</v>
      </c>
      <c r="H1028" s="134" t="s">
        <v>3547</v>
      </c>
      <c r="I1028" s="134" t="s">
        <v>3548</v>
      </c>
      <c r="J1028" s="166">
        <v>11</v>
      </c>
      <c r="K1028" s="166">
        <v>3.67</v>
      </c>
      <c r="L1028" s="166"/>
      <c r="M1028" s="166">
        <v>1</v>
      </c>
      <c r="N1028" s="166">
        <v>7</v>
      </c>
      <c r="O1028" s="166">
        <v>3</v>
      </c>
      <c r="P1028">
        <v>1459</v>
      </c>
      <c r="Q1028">
        <v>487</v>
      </c>
      <c r="R1028" t="s">
        <v>1693</v>
      </c>
      <c r="S1028" t="s">
        <v>3549</v>
      </c>
      <c r="T1028" t="s">
        <v>3550</v>
      </c>
      <c r="U1028" t="s">
        <v>3551</v>
      </c>
      <c r="V1028">
        <v>385</v>
      </c>
      <c r="W1028">
        <v>2</v>
      </c>
      <c r="X1028">
        <v>2</v>
      </c>
      <c r="Y1028">
        <v>0</v>
      </c>
      <c r="Z1028">
        <v>5</v>
      </c>
    </row>
    <row r="1029" spans="1:26">
      <c r="A1029" t="s">
        <v>6074</v>
      </c>
      <c r="B1029" t="s">
        <v>6075</v>
      </c>
      <c r="C1029" t="s">
        <v>3315</v>
      </c>
      <c r="E1029" s="1">
        <v>40682</v>
      </c>
      <c r="F1029">
        <v>2011</v>
      </c>
      <c r="G1029">
        <v>13</v>
      </c>
      <c r="H1029" s="134" t="s">
        <v>8923</v>
      </c>
      <c r="I1029" s="134" t="s">
        <v>10404</v>
      </c>
      <c r="J1029" s="166">
        <v>1</v>
      </c>
      <c r="K1029" s="166">
        <v>0.33</v>
      </c>
      <c r="L1029" s="166"/>
      <c r="M1029" s="166">
        <v>0</v>
      </c>
      <c r="N1029" s="166">
        <v>1</v>
      </c>
      <c r="O1029" s="166">
        <v>0</v>
      </c>
      <c r="P1029">
        <v>628</v>
      </c>
      <c r="Q1029">
        <v>0</v>
      </c>
    </row>
    <row r="1030" spans="1:26">
      <c r="A1030" t="s">
        <v>6085</v>
      </c>
      <c r="B1030" t="s">
        <v>10405</v>
      </c>
      <c r="C1030" t="s">
        <v>3315</v>
      </c>
      <c r="E1030" s="1">
        <v>40683</v>
      </c>
      <c r="F1030">
        <v>2011</v>
      </c>
      <c r="G1030">
        <v>13</v>
      </c>
      <c r="H1030" s="134" t="s">
        <v>8940</v>
      </c>
      <c r="I1030" s="134" t="s">
        <v>10406</v>
      </c>
      <c r="J1030" s="166">
        <v>3</v>
      </c>
      <c r="K1030" s="166">
        <v>1</v>
      </c>
      <c r="L1030" s="166"/>
      <c r="M1030" s="166">
        <v>0</v>
      </c>
      <c r="N1030" s="166">
        <v>2</v>
      </c>
      <c r="O1030" s="166">
        <v>1</v>
      </c>
      <c r="P1030">
        <v>367</v>
      </c>
      <c r="Q1030">
        <v>0</v>
      </c>
    </row>
    <row r="1031" spans="1:26">
      <c r="A1031" t="s">
        <v>6086</v>
      </c>
      <c r="B1031" t="s">
        <v>6087</v>
      </c>
      <c r="C1031" t="s">
        <v>3315</v>
      </c>
      <c r="E1031" s="1">
        <v>40683</v>
      </c>
      <c r="F1031">
        <v>2011</v>
      </c>
      <c r="G1031">
        <v>13</v>
      </c>
      <c r="H1031" s="134" t="s">
        <v>8933</v>
      </c>
      <c r="I1031" s="134" t="s">
        <v>10407</v>
      </c>
      <c r="J1031" s="166">
        <v>1</v>
      </c>
      <c r="K1031" s="166">
        <v>0.33</v>
      </c>
      <c r="L1031" s="166"/>
      <c r="M1031" s="166">
        <v>0</v>
      </c>
      <c r="N1031" s="166">
        <v>1</v>
      </c>
      <c r="O1031" s="166">
        <v>0</v>
      </c>
      <c r="P1031">
        <v>475</v>
      </c>
      <c r="Q1031">
        <v>0</v>
      </c>
    </row>
    <row r="1032" spans="1:26" ht="24">
      <c r="A1032" t="s">
        <v>6088</v>
      </c>
      <c r="B1032" t="s">
        <v>6089</v>
      </c>
      <c r="C1032" t="s">
        <v>3315</v>
      </c>
      <c r="E1032" s="1">
        <v>40683</v>
      </c>
      <c r="F1032">
        <v>2011</v>
      </c>
      <c r="G1032">
        <v>13</v>
      </c>
      <c r="H1032" s="134" t="s">
        <v>8928</v>
      </c>
      <c r="I1032" s="134" t="s">
        <v>10408</v>
      </c>
      <c r="J1032" s="166">
        <v>1</v>
      </c>
      <c r="K1032" s="166">
        <v>0.33</v>
      </c>
      <c r="L1032" s="166"/>
      <c r="M1032" s="166">
        <v>0</v>
      </c>
      <c r="N1032" s="166">
        <v>1</v>
      </c>
      <c r="O1032" s="166">
        <v>0</v>
      </c>
      <c r="P1032">
        <v>484</v>
      </c>
      <c r="Q1032">
        <v>0</v>
      </c>
    </row>
    <row r="1033" spans="1:26">
      <c r="A1033" t="s">
        <v>6090</v>
      </c>
      <c r="B1033" t="s">
        <v>6091</v>
      </c>
      <c r="C1033" t="s">
        <v>3315</v>
      </c>
      <c r="E1033" s="1">
        <v>40683</v>
      </c>
      <c r="F1033">
        <v>2011</v>
      </c>
      <c r="G1033">
        <v>13</v>
      </c>
      <c r="H1033" s="134" t="s">
        <v>8916</v>
      </c>
      <c r="I1033" s="134" t="s">
        <v>10409</v>
      </c>
      <c r="J1033" s="166">
        <v>0</v>
      </c>
      <c r="K1033" s="166">
        <v>0</v>
      </c>
      <c r="L1033" s="166"/>
      <c r="M1033" s="166">
        <v>0</v>
      </c>
      <c r="N1033" s="166">
        <v>0</v>
      </c>
      <c r="O1033" s="166">
        <v>0</v>
      </c>
      <c r="P1033">
        <v>361</v>
      </c>
      <c r="Q1033">
        <v>0</v>
      </c>
    </row>
    <row r="1034" spans="1:26" ht="24">
      <c r="A1034" t="s">
        <v>6083</v>
      </c>
      <c r="B1034" t="s">
        <v>6084</v>
      </c>
      <c r="C1034" t="s">
        <v>3315</v>
      </c>
      <c r="E1034" s="1">
        <v>40683</v>
      </c>
      <c r="F1034">
        <v>2011</v>
      </c>
      <c r="G1034">
        <v>13</v>
      </c>
      <c r="H1034" s="134" t="s">
        <v>8937</v>
      </c>
      <c r="I1034" s="134" t="s">
        <v>10410</v>
      </c>
      <c r="J1034" s="166">
        <v>4</v>
      </c>
      <c r="K1034" s="166">
        <v>1.33</v>
      </c>
      <c r="L1034" s="166"/>
      <c r="M1034" s="166">
        <v>2</v>
      </c>
      <c r="N1034" s="166">
        <v>2</v>
      </c>
      <c r="O1034" s="166">
        <v>0</v>
      </c>
      <c r="P1034">
        <v>542</v>
      </c>
      <c r="Q1034">
        <v>0</v>
      </c>
    </row>
    <row r="1035" spans="1:26" ht="36">
      <c r="A1035" t="s">
        <v>3552</v>
      </c>
      <c r="B1035" t="s">
        <v>3553</v>
      </c>
      <c r="C1035" t="s">
        <v>3315</v>
      </c>
      <c r="E1035" s="1">
        <v>40687</v>
      </c>
      <c r="F1035">
        <v>2011</v>
      </c>
      <c r="G1035">
        <v>13</v>
      </c>
      <c r="H1035" s="134" t="s">
        <v>3554</v>
      </c>
      <c r="I1035" s="134" t="s">
        <v>3555</v>
      </c>
      <c r="J1035" s="166">
        <v>49</v>
      </c>
      <c r="K1035" s="166">
        <v>16.329999999999998</v>
      </c>
      <c r="L1035" s="166"/>
      <c r="M1035" s="166" t="s">
        <v>4553</v>
      </c>
      <c r="N1035" s="166" t="s">
        <v>4154</v>
      </c>
      <c r="O1035" s="166" t="s">
        <v>4094</v>
      </c>
      <c r="P1035">
        <v>1313</v>
      </c>
      <c r="Q1035">
        <v>162</v>
      </c>
      <c r="R1035" t="s">
        <v>1750</v>
      </c>
      <c r="S1035" t="s">
        <v>3556</v>
      </c>
      <c r="T1035" t="s">
        <v>3557</v>
      </c>
      <c r="U1035" t="s">
        <v>3558</v>
      </c>
      <c r="V1035">
        <v>72</v>
      </c>
      <c r="W1035">
        <v>0</v>
      </c>
      <c r="X1035">
        <v>0</v>
      </c>
      <c r="Y1035">
        <v>0</v>
      </c>
    </row>
    <row r="1036" spans="1:26" ht="24">
      <c r="A1036" t="s">
        <v>10411</v>
      </c>
      <c r="B1036" t="s">
        <v>6098</v>
      </c>
      <c r="C1036" t="s">
        <v>3315</v>
      </c>
      <c r="E1036" s="1">
        <v>40687</v>
      </c>
      <c r="F1036">
        <v>2011</v>
      </c>
      <c r="G1036">
        <v>13</v>
      </c>
      <c r="H1036" s="134" t="s">
        <v>8951</v>
      </c>
      <c r="I1036" t="s">
        <v>10412</v>
      </c>
      <c r="J1036" s="166">
        <v>2</v>
      </c>
      <c r="K1036" s="166">
        <v>0.67</v>
      </c>
      <c r="L1036" s="166"/>
      <c r="M1036" s="166">
        <v>0</v>
      </c>
      <c r="N1036" s="166">
        <v>2</v>
      </c>
      <c r="O1036" s="166">
        <v>0</v>
      </c>
      <c r="P1036">
        <v>433</v>
      </c>
      <c r="Q1036">
        <v>0</v>
      </c>
    </row>
    <row r="1037" spans="1:26">
      <c r="A1037" t="s">
        <v>10413</v>
      </c>
      <c r="B1037" t="s">
        <v>6113</v>
      </c>
      <c r="C1037" t="s">
        <v>3315</v>
      </c>
      <c r="E1037" s="1">
        <v>40687</v>
      </c>
      <c r="F1037">
        <v>2011</v>
      </c>
      <c r="G1037">
        <v>13</v>
      </c>
      <c r="H1037" s="134" t="s">
        <v>10414</v>
      </c>
      <c r="I1037" t="s">
        <v>10415</v>
      </c>
      <c r="J1037" s="166">
        <v>10</v>
      </c>
      <c r="K1037" s="166">
        <v>3.33</v>
      </c>
      <c r="L1037" s="166"/>
      <c r="M1037" s="166">
        <v>1</v>
      </c>
      <c r="N1037" s="166">
        <v>9</v>
      </c>
      <c r="O1037" s="166">
        <v>0</v>
      </c>
      <c r="P1037">
        <v>381</v>
      </c>
      <c r="Q1037">
        <v>0</v>
      </c>
    </row>
    <row r="1038" spans="1:26" ht="24">
      <c r="A1038" t="s">
        <v>6103</v>
      </c>
      <c r="B1038" t="s">
        <v>6104</v>
      </c>
      <c r="C1038" t="s">
        <v>3315</v>
      </c>
      <c r="E1038" s="1">
        <v>40687</v>
      </c>
      <c r="F1038">
        <v>2011</v>
      </c>
      <c r="G1038">
        <v>13</v>
      </c>
      <c r="H1038" s="134" t="s">
        <v>8935</v>
      </c>
      <c r="I1038" t="s">
        <v>10416</v>
      </c>
      <c r="J1038" s="166">
        <v>5</v>
      </c>
      <c r="K1038" s="166">
        <v>1.67</v>
      </c>
      <c r="L1038" s="166"/>
      <c r="M1038" s="166">
        <v>1</v>
      </c>
      <c r="N1038" s="166">
        <v>3</v>
      </c>
      <c r="O1038" s="166">
        <v>1</v>
      </c>
      <c r="P1038">
        <v>518</v>
      </c>
      <c r="Q1038">
        <v>0</v>
      </c>
    </row>
    <row r="1039" spans="1:26" ht="24">
      <c r="A1039" t="s">
        <v>6092</v>
      </c>
      <c r="B1039" t="s">
        <v>6093</v>
      </c>
      <c r="C1039" t="s">
        <v>3315</v>
      </c>
      <c r="E1039" s="1">
        <v>40687</v>
      </c>
      <c r="F1039">
        <v>2011</v>
      </c>
      <c r="G1039">
        <v>13</v>
      </c>
      <c r="H1039" s="134" t="s">
        <v>10417</v>
      </c>
      <c r="I1039" t="s">
        <v>10418</v>
      </c>
      <c r="J1039" s="166">
        <v>3</v>
      </c>
      <c r="K1039" s="166">
        <v>1</v>
      </c>
      <c r="L1039" s="166"/>
      <c r="M1039" s="166">
        <v>2</v>
      </c>
      <c r="N1039" s="166">
        <v>1</v>
      </c>
      <c r="O1039" s="166">
        <v>0</v>
      </c>
      <c r="P1039">
        <v>324</v>
      </c>
      <c r="Q1039">
        <v>0</v>
      </c>
    </row>
    <row r="1040" spans="1:26">
      <c r="A1040" t="s">
        <v>6108</v>
      </c>
      <c r="B1040" t="s">
        <v>6109</v>
      </c>
      <c r="C1040" t="s">
        <v>3315</v>
      </c>
      <c r="E1040" s="1">
        <v>40687</v>
      </c>
      <c r="F1040">
        <v>2011</v>
      </c>
      <c r="G1040">
        <v>13</v>
      </c>
      <c r="H1040" s="134" t="s">
        <v>8984</v>
      </c>
      <c r="I1040" t="s">
        <v>10419</v>
      </c>
      <c r="J1040" s="166">
        <v>10</v>
      </c>
      <c r="K1040" s="166">
        <v>3.33</v>
      </c>
      <c r="L1040" s="166"/>
      <c r="M1040" s="166">
        <v>0</v>
      </c>
      <c r="N1040" s="166">
        <v>8</v>
      </c>
      <c r="O1040" s="166">
        <v>2</v>
      </c>
      <c r="P1040">
        <v>1237</v>
      </c>
      <c r="Q1040">
        <v>0</v>
      </c>
    </row>
    <row r="1041" spans="1:17">
      <c r="A1041" t="s">
        <v>6111</v>
      </c>
      <c r="B1041" t="s">
        <v>6112</v>
      </c>
      <c r="C1041" t="s">
        <v>3315</v>
      </c>
      <c r="E1041" s="1">
        <v>40687</v>
      </c>
      <c r="F1041">
        <v>2011</v>
      </c>
      <c r="G1041">
        <v>13</v>
      </c>
      <c r="H1041" s="134" t="s">
        <v>10420</v>
      </c>
      <c r="I1041" t="s">
        <v>10421</v>
      </c>
      <c r="J1041" s="166">
        <v>8</v>
      </c>
      <c r="K1041" s="166">
        <v>2.67</v>
      </c>
      <c r="L1041" s="166"/>
      <c r="M1041" s="166">
        <v>0</v>
      </c>
      <c r="N1041" s="166">
        <v>8</v>
      </c>
      <c r="O1041" s="166">
        <v>0</v>
      </c>
      <c r="P1041">
        <v>509</v>
      </c>
      <c r="Q1041">
        <v>0</v>
      </c>
    </row>
    <row r="1042" spans="1:17" ht="24">
      <c r="A1042" t="s">
        <v>6099</v>
      </c>
      <c r="B1042" t="s">
        <v>6100</v>
      </c>
      <c r="C1042" t="s">
        <v>3315</v>
      </c>
      <c r="E1042" s="1">
        <v>40687</v>
      </c>
      <c r="F1042">
        <v>2011</v>
      </c>
      <c r="G1042">
        <v>13</v>
      </c>
      <c r="H1042" s="134" t="s">
        <v>8963</v>
      </c>
      <c r="I1042" t="s">
        <v>10422</v>
      </c>
      <c r="J1042" s="166">
        <v>7</v>
      </c>
      <c r="K1042" s="166">
        <v>2.33</v>
      </c>
      <c r="L1042" s="166"/>
      <c r="M1042" s="166">
        <v>2</v>
      </c>
      <c r="N1042" s="166">
        <v>5</v>
      </c>
      <c r="O1042" s="166">
        <v>0</v>
      </c>
      <c r="P1042">
        <v>331</v>
      </c>
      <c r="Q1042">
        <v>0</v>
      </c>
    </row>
    <row r="1043" spans="1:17">
      <c r="A1043" t="s">
        <v>10423</v>
      </c>
      <c r="B1043" t="s">
        <v>6107</v>
      </c>
      <c r="C1043" t="s">
        <v>3315</v>
      </c>
      <c r="E1043" s="1">
        <v>40687</v>
      </c>
      <c r="F1043">
        <v>2011</v>
      </c>
      <c r="G1043">
        <v>13</v>
      </c>
      <c r="H1043" s="134" t="s">
        <v>8982</v>
      </c>
      <c r="I1043" t="s">
        <v>10424</v>
      </c>
      <c r="J1043" s="166">
        <v>3</v>
      </c>
      <c r="K1043" s="166">
        <v>1</v>
      </c>
      <c r="L1043" s="166"/>
      <c r="M1043" s="166">
        <v>1</v>
      </c>
      <c r="N1043" s="166">
        <v>2</v>
      </c>
      <c r="O1043" s="166">
        <v>0</v>
      </c>
      <c r="P1043">
        <v>267</v>
      </c>
      <c r="Q1043">
        <v>0</v>
      </c>
    </row>
    <row r="1044" spans="1:17" ht="24">
      <c r="A1044" t="s">
        <v>6096</v>
      </c>
      <c r="B1044" t="s">
        <v>6097</v>
      </c>
      <c r="C1044" t="s">
        <v>3315</v>
      </c>
      <c r="E1044" s="1">
        <v>40687</v>
      </c>
      <c r="F1044">
        <v>2011</v>
      </c>
      <c r="G1044">
        <v>13</v>
      </c>
      <c r="H1044" s="134" t="s">
        <v>10425</v>
      </c>
      <c r="I1044" t="s">
        <v>10426</v>
      </c>
      <c r="J1044" s="166">
        <v>1</v>
      </c>
      <c r="K1044" s="166">
        <v>0.33</v>
      </c>
      <c r="L1044" s="166"/>
      <c r="M1044" s="166">
        <v>0</v>
      </c>
      <c r="N1044" s="166">
        <v>1</v>
      </c>
      <c r="O1044" s="166">
        <v>0</v>
      </c>
      <c r="P1044">
        <v>350</v>
      </c>
      <c r="Q1044">
        <v>0</v>
      </c>
    </row>
    <row r="1045" spans="1:17">
      <c r="A1045" t="s">
        <v>6094</v>
      </c>
      <c r="B1045" t="s">
        <v>6095</v>
      </c>
      <c r="C1045" t="s">
        <v>3315</v>
      </c>
      <c r="E1045" s="1">
        <v>40687</v>
      </c>
      <c r="F1045">
        <v>2011</v>
      </c>
      <c r="G1045">
        <v>13</v>
      </c>
      <c r="H1045" s="134" t="s">
        <v>3845</v>
      </c>
      <c r="I1045" t="s">
        <v>10427</v>
      </c>
      <c r="J1045" s="166">
        <v>5</v>
      </c>
      <c r="K1045" s="166">
        <v>1.67</v>
      </c>
      <c r="L1045" s="166"/>
      <c r="M1045" s="166">
        <v>0</v>
      </c>
      <c r="N1045" s="166">
        <v>4</v>
      </c>
      <c r="O1045" s="166">
        <v>1</v>
      </c>
      <c r="P1045">
        <v>471</v>
      </c>
      <c r="Q1045">
        <v>0</v>
      </c>
    </row>
    <row r="1046" spans="1:17">
      <c r="A1046" t="s">
        <v>6110</v>
      </c>
      <c r="B1046" t="s">
        <v>10428</v>
      </c>
      <c r="C1046" t="s">
        <v>3315</v>
      </c>
      <c r="E1046" s="1">
        <v>40687</v>
      </c>
      <c r="F1046">
        <v>2011</v>
      </c>
      <c r="G1046">
        <v>13</v>
      </c>
      <c r="H1046" s="134" t="s">
        <v>8970</v>
      </c>
      <c r="I1046" t="s">
        <v>10429</v>
      </c>
      <c r="J1046" s="166">
        <v>15</v>
      </c>
      <c r="K1046" s="166">
        <v>5</v>
      </c>
      <c r="L1046" s="166"/>
      <c r="M1046" s="166">
        <v>5</v>
      </c>
      <c r="N1046" s="166">
        <v>9</v>
      </c>
      <c r="O1046" s="166">
        <v>1</v>
      </c>
      <c r="P1046">
        <v>578</v>
      </c>
      <c r="Q1046">
        <v>0</v>
      </c>
    </row>
    <row r="1047" spans="1:17" ht="24">
      <c r="A1047" t="s">
        <v>6105</v>
      </c>
      <c r="B1047" t="s">
        <v>6106</v>
      </c>
      <c r="C1047" t="s">
        <v>3315</v>
      </c>
      <c r="E1047" s="1">
        <v>40687</v>
      </c>
      <c r="F1047">
        <v>2011</v>
      </c>
      <c r="G1047">
        <v>13</v>
      </c>
      <c r="H1047" s="134" t="s">
        <v>8978</v>
      </c>
      <c r="I1047" t="s">
        <v>10430</v>
      </c>
      <c r="J1047" s="166">
        <v>4</v>
      </c>
      <c r="K1047" s="166">
        <v>1.33</v>
      </c>
      <c r="L1047" s="166"/>
      <c r="M1047" s="166">
        <v>0</v>
      </c>
      <c r="N1047" s="166">
        <v>3</v>
      </c>
      <c r="O1047" s="166">
        <v>1</v>
      </c>
      <c r="P1047">
        <v>403</v>
      </c>
      <c r="Q1047">
        <v>0</v>
      </c>
    </row>
    <row r="1048" spans="1:17">
      <c r="A1048" t="s">
        <v>6101</v>
      </c>
      <c r="B1048" t="s">
        <v>6102</v>
      </c>
      <c r="C1048" t="s">
        <v>3315</v>
      </c>
      <c r="E1048" s="1">
        <v>40687</v>
      </c>
      <c r="F1048">
        <v>2011</v>
      </c>
      <c r="G1048">
        <v>13</v>
      </c>
      <c r="H1048" s="134" t="s">
        <v>8931</v>
      </c>
      <c r="I1048" t="s">
        <v>10431</v>
      </c>
      <c r="J1048" s="166">
        <v>0</v>
      </c>
      <c r="K1048" s="166">
        <v>0</v>
      </c>
      <c r="L1048" s="166"/>
      <c r="M1048" s="166">
        <v>0</v>
      </c>
      <c r="N1048" s="166">
        <v>0</v>
      </c>
      <c r="O1048" s="166">
        <v>0</v>
      </c>
      <c r="P1048">
        <v>490</v>
      </c>
      <c r="Q1048">
        <v>0</v>
      </c>
    </row>
    <row r="1049" spans="1:17">
      <c r="A1049" t="s">
        <v>6114</v>
      </c>
      <c r="B1049" t="s">
        <v>6115</v>
      </c>
      <c r="C1049" t="s">
        <v>3315</v>
      </c>
      <c r="E1049" s="1">
        <v>40688</v>
      </c>
      <c r="F1049">
        <v>2011</v>
      </c>
      <c r="G1049">
        <v>13</v>
      </c>
      <c r="H1049" s="134" t="s">
        <v>8949</v>
      </c>
      <c r="I1049" t="s">
        <v>10432</v>
      </c>
      <c r="J1049" s="166">
        <v>4</v>
      </c>
      <c r="K1049" s="166">
        <v>1.33</v>
      </c>
      <c r="L1049" s="166"/>
      <c r="M1049" s="166">
        <v>2</v>
      </c>
      <c r="N1049" s="166">
        <v>2</v>
      </c>
      <c r="O1049" s="166">
        <v>0</v>
      </c>
      <c r="P1049">
        <v>526</v>
      </c>
      <c r="Q1049">
        <v>0</v>
      </c>
    </row>
    <row r="1050" spans="1:17">
      <c r="A1050" t="s">
        <v>6119</v>
      </c>
      <c r="B1050" t="s">
        <v>6120</v>
      </c>
      <c r="C1050" t="s">
        <v>3315</v>
      </c>
      <c r="E1050" s="1">
        <v>40688</v>
      </c>
      <c r="F1050">
        <v>2011</v>
      </c>
      <c r="G1050">
        <v>13</v>
      </c>
      <c r="H1050" s="134" t="s">
        <v>8987</v>
      </c>
      <c r="I1050" t="s">
        <v>10433</v>
      </c>
      <c r="J1050" s="166">
        <v>1</v>
      </c>
      <c r="K1050" s="166">
        <v>0.33</v>
      </c>
      <c r="L1050" s="166"/>
      <c r="M1050" s="166">
        <v>0</v>
      </c>
      <c r="N1050" s="166">
        <v>1</v>
      </c>
      <c r="O1050" s="166">
        <v>0</v>
      </c>
      <c r="P1050">
        <v>359</v>
      </c>
      <c r="Q1050">
        <v>0</v>
      </c>
    </row>
    <row r="1051" spans="1:17" ht="36">
      <c r="A1051" t="s">
        <v>6116</v>
      </c>
      <c r="B1051" t="s">
        <v>10434</v>
      </c>
      <c r="C1051" t="s">
        <v>3315</v>
      </c>
      <c r="E1051" s="1">
        <v>40688</v>
      </c>
      <c r="F1051">
        <v>2011</v>
      </c>
      <c r="G1051">
        <v>13</v>
      </c>
      <c r="H1051" s="134" t="s">
        <v>10435</v>
      </c>
      <c r="I1051" t="s">
        <v>10436</v>
      </c>
      <c r="J1051" s="166">
        <v>0</v>
      </c>
      <c r="K1051" s="166">
        <v>0</v>
      </c>
      <c r="L1051" s="166"/>
      <c r="M1051" s="166">
        <v>0</v>
      </c>
      <c r="N1051" s="166">
        <v>0</v>
      </c>
      <c r="O1051" s="166">
        <v>0</v>
      </c>
      <c r="P1051">
        <v>438</v>
      </c>
      <c r="Q1051">
        <v>0</v>
      </c>
    </row>
    <row r="1052" spans="1:17">
      <c r="A1052" t="s">
        <v>6117</v>
      </c>
      <c r="B1052" t="s">
        <v>6118</v>
      </c>
      <c r="C1052" t="s">
        <v>3315</v>
      </c>
      <c r="E1052" s="1">
        <v>40688</v>
      </c>
      <c r="F1052">
        <v>2011</v>
      </c>
      <c r="G1052">
        <v>13</v>
      </c>
      <c r="H1052" s="134" t="s">
        <v>8974</v>
      </c>
      <c r="I1052" t="s">
        <v>10437</v>
      </c>
      <c r="J1052" s="166">
        <v>4</v>
      </c>
      <c r="K1052" s="166">
        <v>1.33</v>
      </c>
      <c r="L1052" s="166"/>
      <c r="M1052" s="166">
        <v>0</v>
      </c>
      <c r="N1052" s="166">
        <v>4</v>
      </c>
      <c r="O1052" s="166">
        <v>0</v>
      </c>
      <c r="P1052">
        <v>388</v>
      </c>
      <c r="Q1052">
        <v>0</v>
      </c>
    </row>
    <row r="1053" spans="1:17" ht="24">
      <c r="A1053" t="s">
        <v>6125</v>
      </c>
      <c r="B1053" t="s">
        <v>10438</v>
      </c>
      <c r="C1053" t="s">
        <v>3315</v>
      </c>
      <c r="E1053" s="1">
        <v>40689</v>
      </c>
      <c r="F1053">
        <v>2011</v>
      </c>
      <c r="G1053">
        <v>13</v>
      </c>
      <c r="H1053" s="134" t="s">
        <v>10439</v>
      </c>
      <c r="I1053" t="s">
        <v>10440</v>
      </c>
      <c r="J1053" s="166">
        <v>1</v>
      </c>
      <c r="K1053" s="166">
        <v>0.33</v>
      </c>
      <c r="L1053" s="166"/>
      <c r="M1053" s="166">
        <v>1</v>
      </c>
      <c r="N1053" s="166">
        <v>0</v>
      </c>
      <c r="O1053" s="166">
        <v>0</v>
      </c>
      <c r="P1053">
        <v>306</v>
      </c>
      <c r="Q1053">
        <v>0</v>
      </c>
    </row>
    <row r="1054" spans="1:17" ht="24">
      <c r="A1054" t="s">
        <v>6124</v>
      </c>
      <c r="B1054" t="s">
        <v>10441</v>
      </c>
      <c r="C1054" t="s">
        <v>3315</v>
      </c>
      <c r="E1054" s="1">
        <v>40689</v>
      </c>
      <c r="F1054">
        <v>2011</v>
      </c>
      <c r="G1054">
        <v>13</v>
      </c>
      <c r="H1054" s="134" t="s">
        <v>8947</v>
      </c>
      <c r="I1054" t="s">
        <v>10442</v>
      </c>
      <c r="J1054" s="166">
        <v>3</v>
      </c>
      <c r="K1054" s="166">
        <v>1</v>
      </c>
      <c r="L1054" s="166"/>
      <c r="M1054" s="166">
        <v>2</v>
      </c>
      <c r="N1054" s="166">
        <v>1</v>
      </c>
      <c r="O1054" s="166">
        <v>0</v>
      </c>
      <c r="P1054">
        <v>802</v>
      </c>
      <c r="Q1054">
        <v>0</v>
      </c>
    </row>
    <row r="1055" spans="1:17">
      <c r="A1055" t="s">
        <v>6122</v>
      </c>
      <c r="B1055" t="s">
        <v>6123</v>
      </c>
      <c r="C1055" t="s">
        <v>3315</v>
      </c>
      <c r="E1055" s="1">
        <v>40689</v>
      </c>
      <c r="F1055">
        <v>2011</v>
      </c>
      <c r="G1055">
        <v>13</v>
      </c>
      <c r="H1055" s="134" t="s">
        <v>10443</v>
      </c>
      <c r="I1055" t="s">
        <v>10444</v>
      </c>
      <c r="J1055" s="166">
        <v>2</v>
      </c>
      <c r="K1055" s="166">
        <v>0.67</v>
      </c>
      <c r="L1055" s="166"/>
      <c r="M1055" s="166">
        <v>1</v>
      </c>
      <c r="N1055" s="166">
        <v>1</v>
      </c>
      <c r="O1055" s="166">
        <v>0</v>
      </c>
      <c r="P1055">
        <v>460</v>
      </c>
      <c r="Q1055">
        <v>0</v>
      </c>
    </row>
    <row r="1056" spans="1:17" ht="408">
      <c r="A1056" t="s">
        <v>6121</v>
      </c>
      <c r="B1056" t="s">
        <v>10445</v>
      </c>
      <c r="C1056" t="s">
        <v>3315</v>
      </c>
      <c r="E1056" s="1">
        <v>40689</v>
      </c>
      <c r="F1056">
        <v>2011</v>
      </c>
      <c r="G1056">
        <v>13</v>
      </c>
      <c r="H1056" s="134" t="s">
        <v>10446</v>
      </c>
      <c r="I1056" t="s">
        <v>10447</v>
      </c>
      <c r="J1056" s="166">
        <v>9</v>
      </c>
      <c r="K1056" s="166">
        <v>3</v>
      </c>
      <c r="L1056" s="166"/>
      <c r="M1056" s="166">
        <v>0</v>
      </c>
      <c r="N1056" s="166">
        <v>9</v>
      </c>
      <c r="O1056" s="166">
        <v>0</v>
      </c>
      <c r="P1056">
        <v>1377</v>
      </c>
      <c r="Q1056">
        <v>0</v>
      </c>
    </row>
    <row r="1057" spans="1:17" ht="24">
      <c r="A1057" t="s">
        <v>6126</v>
      </c>
      <c r="B1057" t="s">
        <v>10448</v>
      </c>
      <c r="C1057" t="s">
        <v>3315</v>
      </c>
      <c r="E1057" s="1">
        <v>40689</v>
      </c>
      <c r="F1057">
        <v>2011</v>
      </c>
      <c r="G1057">
        <v>13</v>
      </c>
      <c r="H1057" s="134" t="s">
        <v>8976</v>
      </c>
      <c r="I1057" t="s">
        <v>10449</v>
      </c>
      <c r="J1057" s="166">
        <v>18</v>
      </c>
      <c r="K1057" s="166">
        <v>6</v>
      </c>
      <c r="L1057" s="166"/>
      <c r="M1057" s="166">
        <v>4</v>
      </c>
      <c r="N1057" s="166">
        <v>13</v>
      </c>
      <c r="O1057" s="166">
        <v>1</v>
      </c>
      <c r="P1057">
        <v>1014</v>
      </c>
      <c r="Q1057">
        <v>0</v>
      </c>
    </row>
    <row r="1058" spans="1:17" ht="24">
      <c r="A1058" t="s">
        <v>6140</v>
      </c>
      <c r="B1058" t="s">
        <v>6141</v>
      </c>
      <c r="C1058" t="s">
        <v>3315</v>
      </c>
      <c r="E1058" s="1">
        <v>40690</v>
      </c>
      <c r="F1058">
        <v>2011</v>
      </c>
      <c r="G1058">
        <v>13</v>
      </c>
      <c r="H1058" s="134" t="s">
        <v>10450</v>
      </c>
      <c r="I1058" t="s">
        <v>10451</v>
      </c>
      <c r="J1058" s="166">
        <v>0</v>
      </c>
      <c r="K1058" s="166">
        <v>0</v>
      </c>
      <c r="L1058" s="166"/>
      <c r="M1058" s="166">
        <v>0</v>
      </c>
      <c r="N1058" s="166">
        <v>0</v>
      </c>
      <c r="O1058" s="166">
        <v>0</v>
      </c>
      <c r="P1058">
        <v>735</v>
      </c>
      <c r="Q1058">
        <v>0</v>
      </c>
    </row>
    <row r="1059" spans="1:17" ht="24">
      <c r="A1059" t="s">
        <v>6138</v>
      </c>
      <c r="B1059" t="s">
        <v>6139</v>
      </c>
      <c r="C1059" t="s">
        <v>3315</v>
      </c>
      <c r="E1059" s="1">
        <v>40690</v>
      </c>
      <c r="F1059">
        <v>2011</v>
      </c>
      <c r="G1059">
        <v>13</v>
      </c>
      <c r="H1059" s="134" t="s">
        <v>10452</v>
      </c>
      <c r="I1059" t="s">
        <v>10453</v>
      </c>
      <c r="J1059" s="166">
        <v>3</v>
      </c>
      <c r="K1059" s="166">
        <v>1</v>
      </c>
      <c r="L1059" s="166"/>
      <c r="M1059" s="166">
        <v>0</v>
      </c>
      <c r="N1059" s="166">
        <v>2</v>
      </c>
      <c r="O1059" s="166">
        <v>1</v>
      </c>
      <c r="P1059">
        <v>574</v>
      </c>
      <c r="Q1059">
        <v>0</v>
      </c>
    </row>
    <row r="1060" spans="1:17">
      <c r="A1060" t="s">
        <v>6129</v>
      </c>
      <c r="B1060" t="s">
        <v>10454</v>
      </c>
      <c r="C1060" t="s">
        <v>3315</v>
      </c>
      <c r="E1060" s="1">
        <v>40690</v>
      </c>
      <c r="F1060">
        <v>2011</v>
      </c>
      <c r="G1060">
        <v>13</v>
      </c>
      <c r="H1060" s="134" t="s">
        <v>10455</v>
      </c>
      <c r="I1060" t="s">
        <v>10456</v>
      </c>
      <c r="J1060" s="166">
        <v>7</v>
      </c>
      <c r="K1060" s="166">
        <v>2.33</v>
      </c>
      <c r="L1060" s="166"/>
      <c r="M1060" s="166">
        <v>2</v>
      </c>
      <c r="N1060" s="166">
        <v>5</v>
      </c>
      <c r="O1060" s="166">
        <v>0</v>
      </c>
      <c r="P1060">
        <v>571</v>
      </c>
      <c r="Q1060">
        <v>0</v>
      </c>
    </row>
    <row r="1061" spans="1:17">
      <c r="A1061" t="s">
        <v>6136</v>
      </c>
      <c r="B1061" t="s">
        <v>6137</v>
      </c>
      <c r="C1061" t="s">
        <v>3315</v>
      </c>
      <c r="E1061" s="1">
        <v>40690</v>
      </c>
      <c r="F1061">
        <v>2011</v>
      </c>
      <c r="G1061">
        <v>13</v>
      </c>
      <c r="H1061" s="134" t="s">
        <v>3807</v>
      </c>
      <c r="I1061" t="s">
        <v>10457</v>
      </c>
      <c r="J1061" s="166">
        <v>0</v>
      </c>
      <c r="K1061" s="166">
        <v>0</v>
      </c>
      <c r="L1061" s="166"/>
      <c r="M1061" s="166">
        <v>0</v>
      </c>
      <c r="N1061" s="166">
        <v>0</v>
      </c>
      <c r="O1061" s="166">
        <v>0</v>
      </c>
      <c r="P1061">
        <v>495</v>
      </c>
      <c r="Q1061">
        <v>0</v>
      </c>
    </row>
    <row r="1062" spans="1:17" ht="24">
      <c r="A1062" t="s">
        <v>6127</v>
      </c>
      <c r="B1062" t="s">
        <v>6128</v>
      </c>
      <c r="C1062" t="s">
        <v>3315</v>
      </c>
      <c r="E1062" s="1">
        <v>40690</v>
      </c>
      <c r="F1062">
        <v>2011</v>
      </c>
      <c r="G1062">
        <v>13</v>
      </c>
      <c r="H1062" s="134" t="s">
        <v>8943</v>
      </c>
      <c r="I1062" t="s">
        <v>10458</v>
      </c>
      <c r="J1062" s="166">
        <v>2</v>
      </c>
      <c r="K1062" s="166">
        <v>0.67</v>
      </c>
      <c r="L1062" s="166"/>
      <c r="M1062" s="166">
        <v>0</v>
      </c>
      <c r="N1062" s="166">
        <v>2</v>
      </c>
      <c r="O1062" s="166">
        <v>0</v>
      </c>
      <c r="P1062">
        <v>448</v>
      </c>
      <c r="Q1062">
        <v>0</v>
      </c>
    </row>
    <row r="1063" spans="1:17">
      <c r="A1063" t="s">
        <v>6132</v>
      </c>
      <c r="B1063" t="s">
        <v>6133</v>
      </c>
      <c r="C1063" t="s">
        <v>3315</v>
      </c>
      <c r="E1063" s="1">
        <v>40690</v>
      </c>
      <c r="F1063">
        <v>2011</v>
      </c>
      <c r="G1063">
        <v>13</v>
      </c>
      <c r="H1063" s="134" t="s">
        <v>8972</v>
      </c>
      <c r="I1063" t="s">
        <v>10459</v>
      </c>
      <c r="J1063" s="166">
        <v>3</v>
      </c>
      <c r="K1063" s="166">
        <v>1</v>
      </c>
      <c r="L1063" s="166"/>
      <c r="M1063" s="166">
        <v>0</v>
      </c>
      <c r="N1063" s="166">
        <v>2</v>
      </c>
      <c r="O1063" s="166">
        <v>1</v>
      </c>
      <c r="P1063">
        <v>358</v>
      </c>
      <c r="Q1063">
        <v>0</v>
      </c>
    </row>
    <row r="1064" spans="1:17">
      <c r="A1064" t="s">
        <v>6130</v>
      </c>
      <c r="B1064" t="s">
        <v>6131</v>
      </c>
      <c r="C1064" t="s">
        <v>3315</v>
      </c>
      <c r="E1064" s="1">
        <v>40690</v>
      </c>
      <c r="F1064">
        <v>2011</v>
      </c>
      <c r="G1064">
        <v>13</v>
      </c>
      <c r="H1064" s="134" t="s">
        <v>3852</v>
      </c>
      <c r="I1064" t="s">
        <v>10460</v>
      </c>
      <c r="J1064" s="166">
        <v>2</v>
      </c>
      <c r="K1064" s="166">
        <v>0.67</v>
      </c>
      <c r="L1064" s="166"/>
      <c r="M1064" s="166">
        <v>1</v>
      </c>
      <c r="N1064" s="166">
        <v>1</v>
      </c>
      <c r="O1064" s="166">
        <v>0</v>
      </c>
      <c r="P1064">
        <v>734</v>
      </c>
      <c r="Q1064">
        <v>0</v>
      </c>
    </row>
    <row r="1065" spans="1:17" ht="24">
      <c r="A1065" t="s">
        <v>6134</v>
      </c>
      <c r="B1065" t="s">
        <v>6135</v>
      </c>
      <c r="C1065" t="s">
        <v>3315</v>
      </c>
      <c r="E1065" s="1">
        <v>40690</v>
      </c>
      <c r="F1065">
        <v>2011</v>
      </c>
      <c r="G1065">
        <v>13</v>
      </c>
      <c r="H1065" s="134" t="s">
        <v>10461</v>
      </c>
      <c r="I1065" t="s">
        <v>10462</v>
      </c>
      <c r="J1065" s="166">
        <v>3</v>
      </c>
      <c r="K1065" s="166">
        <v>1</v>
      </c>
      <c r="L1065" s="166"/>
      <c r="M1065" s="166">
        <v>0</v>
      </c>
      <c r="N1065" s="166">
        <v>2</v>
      </c>
      <c r="O1065" s="166">
        <v>1</v>
      </c>
      <c r="P1065">
        <v>655</v>
      </c>
      <c r="Q1065">
        <v>0</v>
      </c>
    </row>
    <row r="1066" spans="1:17" ht="36">
      <c r="A1066" t="s">
        <v>6151</v>
      </c>
      <c r="B1066" t="s">
        <v>6152</v>
      </c>
      <c r="C1066" t="s">
        <v>3315</v>
      </c>
      <c r="E1066" s="1">
        <v>40694</v>
      </c>
      <c r="F1066">
        <v>2011</v>
      </c>
      <c r="G1066">
        <v>13</v>
      </c>
      <c r="H1066" s="134" t="s">
        <v>10463</v>
      </c>
      <c r="I1066" t="s">
        <v>10464</v>
      </c>
      <c r="J1066" s="166">
        <v>1</v>
      </c>
      <c r="K1066" s="166">
        <v>0.33</v>
      </c>
      <c r="L1066" s="166"/>
      <c r="M1066" s="166">
        <v>0</v>
      </c>
      <c r="N1066" s="166">
        <v>1</v>
      </c>
      <c r="O1066" s="166">
        <v>0</v>
      </c>
      <c r="P1066">
        <v>331</v>
      </c>
      <c r="Q1066">
        <v>0</v>
      </c>
    </row>
    <row r="1067" spans="1:17" ht="24">
      <c r="A1067" t="s">
        <v>6149</v>
      </c>
      <c r="B1067" t="s">
        <v>6150</v>
      </c>
      <c r="C1067" t="s">
        <v>3315</v>
      </c>
      <c r="E1067" s="1">
        <v>40694</v>
      </c>
      <c r="F1067">
        <v>2011</v>
      </c>
      <c r="G1067">
        <v>13</v>
      </c>
      <c r="H1067" s="134" t="s">
        <v>8989</v>
      </c>
      <c r="I1067" t="s">
        <v>10465</v>
      </c>
      <c r="J1067" s="166">
        <v>7</v>
      </c>
      <c r="K1067" s="166">
        <v>2.33</v>
      </c>
      <c r="L1067" s="166"/>
      <c r="M1067" s="166">
        <v>0</v>
      </c>
      <c r="N1067" s="166">
        <v>6</v>
      </c>
      <c r="O1067" s="166">
        <v>1</v>
      </c>
      <c r="P1067">
        <v>443</v>
      </c>
      <c r="Q1067">
        <v>0</v>
      </c>
    </row>
    <row r="1068" spans="1:17" ht="24">
      <c r="A1068" t="s">
        <v>6142</v>
      </c>
      <c r="B1068" t="s">
        <v>10466</v>
      </c>
      <c r="C1068" t="s">
        <v>3315</v>
      </c>
      <c r="E1068" s="1">
        <v>40694</v>
      </c>
      <c r="F1068">
        <v>2011</v>
      </c>
      <c r="G1068">
        <v>13</v>
      </c>
      <c r="H1068" s="134" t="s">
        <v>8966</v>
      </c>
      <c r="I1068" t="s">
        <v>10467</v>
      </c>
      <c r="J1068" s="166">
        <v>0</v>
      </c>
      <c r="K1068" s="166">
        <v>0</v>
      </c>
      <c r="L1068" s="166"/>
      <c r="M1068" s="166">
        <v>0</v>
      </c>
      <c r="N1068" s="166">
        <v>0</v>
      </c>
      <c r="O1068" s="166">
        <v>0</v>
      </c>
      <c r="P1068">
        <v>550</v>
      </c>
      <c r="Q1068">
        <v>0</v>
      </c>
    </row>
    <row r="1069" spans="1:17" ht="36">
      <c r="A1069" t="s">
        <v>6153</v>
      </c>
      <c r="B1069" t="s">
        <v>6154</v>
      </c>
      <c r="C1069" t="s">
        <v>3315</v>
      </c>
      <c r="E1069" s="1">
        <v>40694</v>
      </c>
      <c r="F1069">
        <v>2011</v>
      </c>
      <c r="G1069">
        <v>13</v>
      </c>
      <c r="H1069" s="134" t="s">
        <v>8961</v>
      </c>
      <c r="I1069" t="s">
        <v>10468</v>
      </c>
      <c r="J1069" s="166">
        <v>2</v>
      </c>
      <c r="K1069" s="166">
        <v>0.67</v>
      </c>
      <c r="L1069" s="166"/>
      <c r="M1069" s="166">
        <v>1</v>
      </c>
      <c r="N1069" s="166">
        <v>0</v>
      </c>
      <c r="O1069" s="166">
        <v>1</v>
      </c>
      <c r="P1069">
        <v>692</v>
      </c>
      <c r="Q1069">
        <v>0</v>
      </c>
    </row>
    <row r="1070" spans="1:17" ht="24">
      <c r="A1070" t="s">
        <v>6145</v>
      </c>
      <c r="B1070" t="s">
        <v>6146</v>
      </c>
      <c r="C1070" t="s">
        <v>3315</v>
      </c>
      <c r="E1070" s="1">
        <v>40694</v>
      </c>
      <c r="F1070">
        <v>2011</v>
      </c>
      <c r="G1070">
        <v>13</v>
      </c>
      <c r="H1070" s="134" t="s">
        <v>8957</v>
      </c>
      <c r="I1070" t="s">
        <v>10469</v>
      </c>
      <c r="J1070" s="166">
        <v>12</v>
      </c>
      <c r="K1070" s="166">
        <v>4</v>
      </c>
      <c r="L1070" s="166"/>
      <c r="M1070" s="166">
        <v>4</v>
      </c>
      <c r="N1070" s="166">
        <v>7</v>
      </c>
      <c r="O1070" s="166">
        <v>1</v>
      </c>
      <c r="P1070">
        <v>1511</v>
      </c>
      <c r="Q1070">
        <v>0</v>
      </c>
    </row>
    <row r="1071" spans="1:17" ht="24">
      <c r="A1071" t="s">
        <v>6147</v>
      </c>
      <c r="B1071" t="s">
        <v>6148</v>
      </c>
      <c r="C1071" t="s">
        <v>3315</v>
      </c>
      <c r="E1071" s="1">
        <v>40694</v>
      </c>
      <c r="F1071">
        <v>2011</v>
      </c>
      <c r="G1071">
        <v>13</v>
      </c>
      <c r="H1071" s="134" t="s">
        <v>3829</v>
      </c>
      <c r="I1071" t="s">
        <v>10470</v>
      </c>
      <c r="J1071" s="166">
        <v>6</v>
      </c>
      <c r="K1071" s="166">
        <v>2</v>
      </c>
      <c r="L1071" s="166"/>
      <c r="M1071" s="166">
        <v>3</v>
      </c>
      <c r="N1071" s="166">
        <v>3</v>
      </c>
      <c r="O1071" s="166">
        <v>0</v>
      </c>
      <c r="P1071">
        <v>836</v>
      </c>
      <c r="Q1071">
        <v>0</v>
      </c>
    </row>
    <row r="1072" spans="1:17" ht="24">
      <c r="A1072" t="s">
        <v>6143</v>
      </c>
      <c r="B1072" t="s">
        <v>6144</v>
      </c>
      <c r="C1072" t="s">
        <v>3315</v>
      </c>
      <c r="E1072" s="1">
        <v>40694</v>
      </c>
      <c r="F1072">
        <v>2011</v>
      </c>
      <c r="G1072">
        <v>13</v>
      </c>
      <c r="H1072" s="134" t="s">
        <v>10471</v>
      </c>
      <c r="I1072" t="s">
        <v>10472</v>
      </c>
      <c r="J1072" s="166">
        <v>4</v>
      </c>
      <c r="K1072" s="166">
        <v>1.33</v>
      </c>
      <c r="L1072" s="166"/>
      <c r="M1072" s="166">
        <v>1</v>
      </c>
      <c r="N1072" s="166">
        <v>2</v>
      </c>
      <c r="O1072" s="166">
        <v>1</v>
      </c>
      <c r="P1072">
        <v>377</v>
      </c>
      <c r="Q1072">
        <v>0</v>
      </c>
    </row>
    <row r="1073" spans="1:17">
      <c r="A1073" t="s">
        <v>6163</v>
      </c>
      <c r="B1073" t="s">
        <v>10473</v>
      </c>
      <c r="C1073" t="s">
        <v>3315</v>
      </c>
      <c r="E1073" s="1">
        <v>40695</v>
      </c>
      <c r="F1073">
        <v>2011</v>
      </c>
      <c r="G1073">
        <v>13</v>
      </c>
      <c r="H1073" s="134" t="s">
        <v>8996</v>
      </c>
      <c r="I1073" t="s">
        <v>10474</v>
      </c>
      <c r="J1073" s="166">
        <v>11</v>
      </c>
      <c r="K1073" s="166">
        <v>3.67</v>
      </c>
      <c r="L1073" s="166"/>
      <c r="M1073" s="166">
        <v>0</v>
      </c>
      <c r="N1073" s="166">
        <v>10</v>
      </c>
      <c r="O1073" s="166">
        <v>1</v>
      </c>
      <c r="P1073">
        <v>1184</v>
      </c>
      <c r="Q1073">
        <v>0</v>
      </c>
    </row>
    <row r="1074" spans="1:17">
      <c r="A1074" t="s">
        <v>6155</v>
      </c>
      <c r="B1074" t="s">
        <v>6156</v>
      </c>
      <c r="C1074" t="s">
        <v>3315</v>
      </c>
      <c r="E1074" s="1">
        <v>40695</v>
      </c>
      <c r="F1074">
        <v>2011</v>
      </c>
      <c r="G1074">
        <v>13</v>
      </c>
      <c r="H1074" s="134" t="s">
        <v>9005</v>
      </c>
      <c r="I1074" t="s">
        <v>10475</v>
      </c>
      <c r="J1074" s="166">
        <v>2</v>
      </c>
      <c r="K1074" s="166">
        <v>0.67</v>
      </c>
      <c r="L1074" s="166"/>
      <c r="M1074" s="166">
        <v>0</v>
      </c>
      <c r="N1074" s="166">
        <v>2</v>
      </c>
      <c r="O1074" s="166">
        <v>0</v>
      </c>
      <c r="P1074">
        <v>502</v>
      </c>
      <c r="Q1074">
        <v>0</v>
      </c>
    </row>
    <row r="1075" spans="1:17" ht="24">
      <c r="A1075" t="s">
        <v>6159</v>
      </c>
      <c r="B1075" t="s">
        <v>6160</v>
      </c>
      <c r="C1075" t="s">
        <v>3315</v>
      </c>
      <c r="E1075" s="1">
        <v>40695</v>
      </c>
      <c r="F1075">
        <v>2011</v>
      </c>
      <c r="G1075">
        <v>13</v>
      </c>
      <c r="H1075" s="134" t="s">
        <v>8994</v>
      </c>
      <c r="I1075" t="s">
        <v>10476</v>
      </c>
      <c r="J1075" s="166">
        <v>5</v>
      </c>
      <c r="K1075" s="166">
        <v>1.67</v>
      </c>
      <c r="L1075" s="166"/>
      <c r="M1075" s="166">
        <v>0</v>
      </c>
      <c r="N1075" s="166">
        <v>3</v>
      </c>
      <c r="O1075" s="166">
        <v>2</v>
      </c>
      <c r="P1075">
        <v>1839</v>
      </c>
      <c r="Q1075">
        <v>0</v>
      </c>
    </row>
    <row r="1076" spans="1:17" ht="24">
      <c r="A1076" t="s">
        <v>6164</v>
      </c>
      <c r="B1076" t="s">
        <v>6165</v>
      </c>
      <c r="C1076" t="s">
        <v>3315</v>
      </c>
      <c r="E1076" s="1">
        <v>40695</v>
      </c>
      <c r="F1076">
        <v>2011</v>
      </c>
      <c r="G1076">
        <v>13</v>
      </c>
      <c r="H1076" s="134" t="s">
        <v>9000</v>
      </c>
      <c r="I1076" t="s">
        <v>10477</v>
      </c>
      <c r="J1076" s="166">
        <v>2</v>
      </c>
      <c r="K1076" s="166">
        <v>0.67</v>
      </c>
      <c r="L1076" s="166"/>
      <c r="M1076" s="166">
        <v>0</v>
      </c>
      <c r="N1076" s="166">
        <v>2</v>
      </c>
      <c r="O1076" s="166">
        <v>0</v>
      </c>
      <c r="P1076">
        <v>861</v>
      </c>
      <c r="Q1076">
        <v>0</v>
      </c>
    </row>
    <row r="1077" spans="1:17">
      <c r="A1077" t="s">
        <v>10478</v>
      </c>
      <c r="B1077" t="s">
        <v>6166</v>
      </c>
      <c r="C1077" t="s">
        <v>3315</v>
      </c>
      <c r="E1077" s="1">
        <v>40695</v>
      </c>
      <c r="F1077">
        <v>2011</v>
      </c>
      <c r="G1077">
        <v>13</v>
      </c>
      <c r="H1077" s="134" t="s">
        <v>3345</v>
      </c>
      <c r="I1077" t="s">
        <v>10479</v>
      </c>
      <c r="J1077" s="166">
        <v>3</v>
      </c>
      <c r="K1077" s="166">
        <v>1</v>
      </c>
      <c r="L1077" s="166"/>
      <c r="M1077" s="166">
        <v>1</v>
      </c>
      <c r="N1077" s="166">
        <v>2</v>
      </c>
      <c r="O1077" s="166">
        <v>0</v>
      </c>
      <c r="P1077">
        <v>485</v>
      </c>
      <c r="Q1077">
        <v>0</v>
      </c>
    </row>
    <row r="1078" spans="1:17" ht="24">
      <c r="A1078" t="s">
        <v>6167</v>
      </c>
      <c r="B1078" t="s">
        <v>10480</v>
      </c>
      <c r="C1078" t="s">
        <v>3315</v>
      </c>
      <c r="E1078" s="1">
        <v>40695</v>
      </c>
      <c r="F1078">
        <v>2011</v>
      </c>
      <c r="G1078">
        <v>13</v>
      </c>
      <c r="H1078" s="134" t="s">
        <v>8998</v>
      </c>
      <c r="I1078" t="s">
        <v>10481</v>
      </c>
      <c r="J1078" s="166">
        <v>104</v>
      </c>
      <c r="K1078" s="166">
        <v>34.67</v>
      </c>
      <c r="L1078" s="166"/>
      <c r="M1078" s="166">
        <v>36</v>
      </c>
      <c r="N1078" s="166">
        <v>64</v>
      </c>
      <c r="O1078" s="166">
        <v>4</v>
      </c>
      <c r="P1078">
        <v>659</v>
      </c>
      <c r="Q1078">
        <v>0</v>
      </c>
    </row>
    <row r="1079" spans="1:17" ht="24">
      <c r="A1079" t="s">
        <v>6157</v>
      </c>
      <c r="B1079" t="s">
        <v>6158</v>
      </c>
      <c r="C1079" t="s">
        <v>3315</v>
      </c>
      <c r="E1079" s="1">
        <v>40695</v>
      </c>
      <c r="F1079">
        <v>2011</v>
      </c>
      <c r="G1079">
        <v>13</v>
      </c>
      <c r="H1079" s="134" t="s">
        <v>8992</v>
      </c>
      <c r="I1079" t="s">
        <v>10482</v>
      </c>
      <c r="J1079" s="166">
        <v>1</v>
      </c>
      <c r="K1079" s="166">
        <v>0.33</v>
      </c>
      <c r="L1079" s="166"/>
      <c r="M1079" s="166">
        <v>0</v>
      </c>
      <c r="N1079" s="166">
        <v>1</v>
      </c>
      <c r="O1079" s="166">
        <v>0</v>
      </c>
      <c r="P1079">
        <v>452</v>
      </c>
      <c r="Q1079">
        <v>0</v>
      </c>
    </row>
    <row r="1080" spans="1:17">
      <c r="A1080" t="s">
        <v>6161</v>
      </c>
      <c r="B1080" t="s">
        <v>6162</v>
      </c>
      <c r="C1080" t="s">
        <v>3315</v>
      </c>
      <c r="E1080" s="1">
        <v>40695</v>
      </c>
      <c r="F1080">
        <v>2011</v>
      </c>
      <c r="G1080">
        <v>13</v>
      </c>
      <c r="H1080" s="134" t="s">
        <v>9070</v>
      </c>
      <c r="I1080" t="s">
        <v>10483</v>
      </c>
      <c r="J1080" s="166">
        <v>2</v>
      </c>
      <c r="K1080" s="166">
        <v>0.67</v>
      </c>
      <c r="L1080" s="166"/>
      <c r="M1080" s="166">
        <v>2</v>
      </c>
      <c r="N1080" s="166">
        <v>0</v>
      </c>
      <c r="O1080" s="166">
        <v>0</v>
      </c>
      <c r="P1080">
        <v>311</v>
      </c>
      <c r="Q1080">
        <v>0</v>
      </c>
    </row>
    <row r="1081" spans="1:17">
      <c r="A1081" t="s">
        <v>6176</v>
      </c>
      <c r="B1081" t="s">
        <v>6177</v>
      </c>
      <c r="C1081" t="s">
        <v>3315</v>
      </c>
      <c r="E1081" s="1">
        <v>40697</v>
      </c>
      <c r="F1081">
        <v>2011</v>
      </c>
      <c r="G1081">
        <v>13</v>
      </c>
      <c r="H1081" s="134" t="s">
        <v>9003</v>
      </c>
      <c r="I1081" t="s">
        <v>10484</v>
      </c>
      <c r="J1081" s="166">
        <v>3</v>
      </c>
      <c r="K1081" s="166">
        <v>1</v>
      </c>
      <c r="L1081" s="166"/>
      <c r="M1081" s="166">
        <v>1</v>
      </c>
      <c r="N1081" s="166">
        <v>1</v>
      </c>
      <c r="O1081" s="166">
        <v>1</v>
      </c>
      <c r="P1081">
        <v>619</v>
      </c>
      <c r="Q1081">
        <v>0</v>
      </c>
    </row>
    <row r="1082" spans="1:17" ht="36">
      <c r="A1082" t="s">
        <v>6170</v>
      </c>
      <c r="B1082" t="s">
        <v>6171</v>
      </c>
      <c r="C1082" t="s">
        <v>3315</v>
      </c>
      <c r="E1082" s="1">
        <v>40697</v>
      </c>
      <c r="F1082">
        <v>2011</v>
      </c>
      <c r="G1082">
        <v>13</v>
      </c>
      <c r="H1082" s="134" t="s">
        <v>3338</v>
      </c>
      <c r="I1082" t="s">
        <v>10485</v>
      </c>
      <c r="J1082" s="166">
        <v>0</v>
      </c>
      <c r="K1082" s="166">
        <v>0</v>
      </c>
      <c r="L1082" s="166"/>
      <c r="M1082" s="166">
        <v>0</v>
      </c>
      <c r="N1082" s="166">
        <v>0</v>
      </c>
      <c r="O1082" s="166">
        <v>0</v>
      </c>
      <c r="P1082">
        <v>639</v>
      </c>
      <c r="Q1082">
        <v>0</v>
      </c>
    </row>
    <row r="1083" spans="1:17" ht="24">
      <c r="A1083" t="s">
        <v>6168</v>
      </c>
      <c r="B1083" t="s">
        <v>6169</v>
      </c>
      <c r="C1083" t="s">
        <v>3315</v>
      </c>
      <c r="E1083" s="1">
        <v>40697</v>
      </c>
      <c r="F1083">
        <v>2011</v>
      </c>
      <c r="G1083">
        <v>13</v>
      </c>
      <c r="H1083" s="134" t="s">
        <v>9078</v>
      </c>
      <c r="I1083" t="s">
        <v>10486</v>
      </c>
      <c r="J1083" s="166">
        <v>3</v>
      </c>
      <c r="K1083" s="166">
        <v>1</v>
      </c>
      <c r="L1083" s="166"/>
      <c r="M1083" s="166">
        <v>0</v>
      </c>
      <c r="N1083" s="166">
        <v>3</v>
      </c>
      <c r="O1083" s="166">
        <v>0</v>
      </c>
      <c r="P1083">
        <v>962</v>
      </c>
      <c r="Q1083">
        <v>0</v>
      </c>
    </row>
    <row r="1084" spans="1:17">
      <c r="A1084" t="s">
        <v>6172</v>
      </c>
      <c r="B1084" t="s">
        <v>6173</v>
      </c>
      <c r="C1084" t="s">
        <v>3315</v>
      </c>
      <c r="E1084" s="1">
        <v>40697</v>
      </c>
      <c r="F1084">
        <v>2011</v>
      </c>
      <c r="G1084">
        <v>13</v>
      </c>
      <c r="H1084" s="134" t="s">
        <v>9007</v>
      </c>
      <c r="I1084" t="s">
        <v>10487</v>
      </c>
      <c r="J1084" s="166">
        <v>2</v>
      </c>
      <c r="K1084" s="166">
        <v>0.67</v>
      </c>
      <c r="L1084" s="166"/>
      <c r="M1084" s="166">
        <v>0</v>
      </c>
      <c r="N1084" s="166">
        <v>1</v>
      </c>
      <c r="O1084" s="166">
        <v>1</v>
      </c>
      <c r="P1084">
        <v>486</v>
      </c>
      <c r="Q1084">
        <v>0</v>
      </c>
    </row>
    <row r="1085" spans="1:17" ht="24">
      <c r="A1085" t="s">
        <v>6174</v>
      </c>
      <c r="B1085" t="s">
        <v>6175</v>
      </c>
      <c r="C1085" t="s">
        <v>3315</v>
      </c>
      <c r="E1085" s="1">
        <v>40697</v>
      </c>
      <c r="F1085">
        <v>2011</v>
      </c>
      <c r="G1085">
        <v>13</v>
      </c>
      <c r="H1085" s="134" t="s">
        <v>9076</v>
      </c>
      <c r="I1085" t="s">
        <v>10488</v>
      </c>
      <c r="J1085" s="166">
        <v>17</v>
      </c>
      <c r="K1085" s="166">
        <v>5.67</v>
      </c>
      <c r="L1085" s="166"/>
      <c r="M1085" s="166">
        <v>7</v>
      </c>
      <c r="N1085" s="166">
        <v>10</v>
      </c>
      <c r="O1085" s="166">
        <v>0</v>
      </c>
      <c r="P1085">
        <v>1083</v>
      </c>
      <c r="Q1085">
        <v>0</v>
      </c>
    </row>
    <row r="1086" spans="1:17">
      <c r="A1086" t="s">
        <v>10489</v>
      </c>
      <c r="B1086" t="s">
        <v>6178</v>
      </c>
      <c r="C1086" t="s">
        <v>3315</v>
      </c>
      <c r="E1086" s="1">
        <v>40700</v>
      </c>
      <c r="F1086">
        <v>2011</v>
      </c>
      <c r="G1086">
        <v>13</v>
      </c>
      <c r="H1086" s="134" t="s">
        <v>9009</v>
      </c>
      <c r="I1086" t="s">
        <v>10490</v>
      </c>
      <c r="J1086" s="166">
        <v>3</v>
      </c>
      <c r="K1086" s="166">
        <v>1</v>
      </c>
      <c r="L1086" s="166"/>
      <c r="M1086" s="166">
        <v>0</v>
      </c>
      <c r="N1086" s="166">
        <v>3</v>
      </c>
      <c r="O1086" s="166">
        <v>0</v>
      </c>
      <c r="P1086">
        <v>640</v>
      </c>
      <c r="Q1086">
        <v>0</v>
      </c>
    </row>
    <row r="1087" spans="1:17" ht="24">
      <c r="A1087" t="s">
        <v>6183</v>
      </c>
      <c r="B1087" t="s">
        <v>6184</v>
      </c>
      <c r="C1087" t="s">
        <v>3315</v>
      </c>
      <c r="E1087" s="1">
        <v>40701</v>
      </c>
      <c r="F1087">
        <v>2011</v>
      </c>
      <c r="G1087">
        <v>13</v>
      </c>
      <c r="H1087" s="134" t="s">
        <v>9062</v>
      </c>
      <c r="I1087" t="s">
        <v>10491</v>
      </c>
      <c r="J1087" s="166">
        <v>2</v>
      </c>
      <c r="K1087" s="166">
        <v>0.67</v>
      </c>
      <c r="L1087" s="166"/>
      <c r="M1087" s="166">
        <v>0</v>
      </c>
      <c r="N1087" s="166">
        <v>2</v>
      </c>
      <c r="O1087" s="166">
        <v>0</v>
      </c>
      <c r="P1087">
        <v>566</v>
      </c>
      <c r="Q1087">
        <v>0</v>
      </c>
    </row>
    <row r="1088" spans="1:17" ht="24">
      <c r="A1088" t="s">
        <v>6181</v>
      </c>
      <c r="B1088" t="s">
        <v>6182</v>
      </c>
      <c r="C1088" t="s">
        <v>3315</v>
      </c>
      <c r="E1088" s="1">
        <v>40701</v>
      </c>
      <c r="F1088">
        <v>2011</v>
      </c>
      <c r="G1088">
        <v>13</v>
      </c>
      <c r="H1088" s="134" t="s">
        <v>9074</v>
      </c>
      <c r="I1088" t="s">
        <v>10492</v>
      </c>
      <c r="J1088" s="166">
        <v>5</v>
      </c>
      <c r="K1088" s="166">
        <v>1.67</v>
      </c>
      <c r="L1088" s="166"/>
      <c r="M1088" s="166">
        <v>2</v>
      </c>
      <c r="N1088" s="166">
        <v>3</v>
      </c>
      <c r="O1088" s="166">
        <v>0</v>
      </c>
      <c r="P1088">
        <v>530</v>
      </c>
      <c r="Q1088">
        <v>0</v>
      </c>
    </row>
    <row r="1089" spans="1:25" ht="36">
      <c r="A1089" t="s">
        <v>6179</v>
      </c>
      <c r="B1089" t="s">
        <v>6180</v>
      </c>
      <c r="C1089" t="s">
        <v>3315</v>
      </c>
      <c r="E1089" s="1">
        <v>40701</v>
      </c>
      <c r="F1089">
        <v>2011</v>
      </c>
      <c r="G1089">
        <v>13</v>
      </c>
      <c r="H1089" s="134" t="s">
        <v>9064</v>
      </c>
      <c r="I1089" t="s">
        <v>10493</v>
      </c>
      <c r="J1089" s="166">
        <v>2</v>
      </c>
      <c r="K1089" s="166">
        <v>0.67</v>
      </c>
      <c r="L1089" s="166"/>
      <c r="M1089" s="166">
        <v>0</v>
      </c>
      <c r="N1089" s="166">
        <v>2</v>
      </c>
      <c r="O1089" s="166">
        <v>0</v>
      </c>
      <c r="P1089">
        <v>266</v>
      </c>
      <c r="Q1089">
        <v>0</v>
      </c>
    </row>
    <row r="1090" spans="1:25">
      <c r="A1090" t="s">
        <v>6187</v>
      </c>
      <c r="B1090" t="s">
        <v>6188</v>
      </c>
      <c r="C1090" t="s">
        <v>3315</v>
      </c>
      <c r="E1090" s="1">
        <v>40702</v>
      </c>
      <c r="F1090">
        <v>2011</v>
      </c>
      <c r="G1090">
        <v>13</v>
      </c>
      <c r="H1090" s="134" t="s">
        <v>3860</v>
      </c>
      <c r="I1090" t="s">
        <v>10494</v>
      </c>
      <c r="J1090" s="166">
        <v>9</v>
      </c>
      <c r="K1090" s="166">
        <v>3</v>
      </c>
      <c r="L1090" s="166"/>
      <c r="M1090" s="166">
        <v>2</v>
      </c>
      <c r="N1090" s="166">
        <v>6</v>
      </c>
      <c r="O1090" s="166">
        <v>1</v>
      </c>
      <c r="P1090">
        <v>488</v>
      </c>
      <c r="Q1090">
        <v>0</v>
      </c>
    </row>
    <row r="1091" spans="1:25" ht="24">
      <c r="A1091" t="s">
        <v>10495</v>
      </c>
      <c r="B1091" t="s">
        <v>6186</v>
      </c>
      <c r="C1091" t="s">
        <v>3315</v>
      </c>
      <c r="E1091" s="1">
        <v>40702</v>
      </c>
      <c r="F1091">
        <v>2011</v>
      </c>
      <c r="G1091">
        <v>13</v>
      </c>
      <c r="H1091" s="134" t="s">
        <v>9018</v>
      </c>
      <c r="I1091" t="s">
        <v>10496</v>
      </c>
      <c r="J1091" s="166">
        <v>1</v>
      </c>
      <c r="K1091" s="166">
        <v>0.33</v>
      </c>
      <c r="L1091" s="166"/>
      <c r="M1091" s="166">
        <v>0</v>
      </c>
      <c r="N1091" s="166">
        <v>0</v>
      </c>
      <c r="O1091" s="166">
        <v>1</v>
      </c>
      <c r="P1091">
        <v>502</v>
      </c>
      <c r="Q1091">
        <v>0</v>
      </c>
    </row>
    <row r="1092" spans="1:25" ht="24">
      <c r="A1092" t="s">
        <v>6189</v>
      </c>
      <c r="B1092" t="s">
        <v>6190</v>
      </c>
      <c r="C1092" t="s">
        <v>3315</v>
      </c>
      <c r="E1092" s="1">
        <v>40702</v>
      </c>
      <c r="F1092">
        <v>2011</v>
      </c>
      <c r="G1092">
        <v>13</v>
      </c>
      <c r="H1092" s="134" t="s">
        <v>9016</v>
      </c>
      <c r="I1092" t="s">
        <v>10497</v>
      </c>
      <c r="J1092" s="166">
        <v>7</v>
      </c>
      <c r="K1092" s="166">
        <v>2.33</v>
      </c>
      <c r="L1092" s="166"/>
      <c r="M1092" s="166">
        <v>3</v>
      </c>
      <c r="N1092" s="166">
        <v>3</v>
      </c>
      <c r="O1092" s="166">
        <v>1</v>
      </c>
      <c r="P1092">
        <v>905</v>
      </c>
      <c r="Q1092">
        <v>0</v>
      </c>
    </row>
    <row r="1093" spans="1:25" ht="24">
      <c r="A1093" t="s">
        <v>6191</v>
      </c>
      <c r="B1093" t="s">
        <v>6192</v>
      </c>
      <c r="C1093" t="s">
        <v>3315</v>
      </c>
      <c r="E1093" s="1">
        <v>40702</v>
      </c>
      <c r="F1093">
        <v>2011</v>
      </c>
      <c r="G1093">
        <v>13</v>
      </c>
      <c r="H1093" s="134" t="s">
        <v>9014</v>
      </c>
      <c r="I1093" t="s">
        <v>10498</v>
      </c>
      <c r="J1093" s="166">
        <v>2</v>
      </c>
      <c r="K1093" s="166">
        <v>0.67</v>
      </c>
      <c r="L1093" s="166"/>
      <c r="M1093" s="166">
        <v>0</v>
      </c>
      <c r="N1093" s="166">
        <v>2</v>
      </c>
      <c r="O1093" s="166">
        <v>0</v>
      </c>
      <c r="P1093">
        <v>549</v>
      </c>
      <c r="Q1093">
        <v>0</v>
      </c>
    </row>
    <row r="1094" spans="1:25" ht="24">
      <c r="A1094" t="s">
        <v>6185</v>
      </c>
      <c r="B1094" t="s">
        <v>10499</v>
      </c>
      <c r="C1094" t="s">
        <v>3315</v>
      </c>
      <c r="E1094" s="1">
        <v>40702</v>
      </c>
      <c r="F1094">
        <v>2011</v>
      </c>
      <c r="G1094">
        <v>13</v>
      </c>
      <c r="H1094" s="134" t="s">
        <v>9012</v>
      </c>
      <c r="I1094" t="s">
        <v>10500</v>
      </c>
      <c r="J1094" s="166">
        <v>6</v>
      </c>
      <c r="K1094" s="166">
        <v>2</v>
      </c>
      <c r="L1094" s="166"/>
      <c r="M1094" s="166">
        <v>0</v>
      </c>
      <c r="N1094" s="166">
        <v>6</v>
      </c>
      <c r="O1094" s="166">
        <v>0</v>
      </c>
      <c r="P1094">
        <v>819</v>
      </c>
      <c r="Q1094">
        <v>0</v>
      </c>
    </row>
    <row r="1095" spans="1:25" ht="36">
      <c r="A1095" t="s">
        <v>1687</v>
      </c>
      <c r="B1095" t="s">
        <v>3559</v>
      </c>
      <c r="C1095" t="s">
        <v>3315</v>
      </c>
      <c r="E1095" s="1">
        <v>40703</v>
      </c>
      <c r="F1095">
        <v>2011</v>
      </c>
      <c r="G1095">
        <v>13</v>
      </c>
      <c r="H1095" s="134" t="s">
        <v>3560</v>
      </c>
      <c r="I1095" t="s">
        <v>3561</v>
      </c>
      <c r="J1095" s="166">
        <v>0</v>
      </c>
      <c r="K1095" s="166">
        <v>0</v>
      </c>
      <c r="L1095" s="166"/>
      <c r="M1095" s="166">
        <v>0</v>
      </c>
      <c r="N1095" s="166">
        <v>0</v>
      </c>
      <c r="O1095" s="166">
        <v>0</v>
      </c>
      <c r="P1095">
        <v>1200</v>
      </c>
      <c r="Q1095">
        <v>280</v>
      </c>
      <c r="R1095" t="s">
        <v>1687</v>
      </c>
      <c r="S1095" t="s">
        <v>3562</v>
      </c>
      <c r="T1095" t="s">
        <v>3563</v>
      </c>
      <c r="U1095" t="s">
        <v>3564</v>
      </c>
      <c r="V1095">
        <v>244</v>
      </c>
      <c r="W1095">
        <v>0</v>
      </c>
      <c r="X1095">
        <v>0</v>
      </c>
      <c r="Y1095">
        <v>0</v>
      </c>
    </row>
    <row r="1096" spans="1:25" ht="24">
      <c r="A1096" t="s">
        <v>6195</v>
      </c>
      <c r="B1096" t="s">
        <v>10501</v>
      </c>
      <c r="C1096" t="s">
        <v>3315</v>
      </c>
      <c r="E1096" s="1">
        <v>40703</v>
      </c>
      <c r="F1096">
        <v>2011</v>
      </c>
      <c r="G1096">
        <v>13</v>
      </c>
      <c r="H1096" s="134" t="s">
        <v>9037</v>
      </c>
      <c r="I1096" t="s">
        <v>10502</v>
      </c>
      <c r="J1096" s="166">
        <v>3</v>
      </c>
      <c r="K1096" s="166">
        <v>1</v>
      </c>
      <c r="L1096" s="166"/>
      <c r="M1096" s="166">
        <v>0</v>
      </c>
      <c r="N1096" s="166">
        <v>3</v>
      </c>
      <c r="O1096" s="166">
        <v>0</v>
      </c>
      <c r="P1096">
        <v>556</v>
      </c>
      <c r="Q1096">
        <v>0</v>
      </c>
    </row>
    <row r="1097" spans="1:25">
      <c r="A1097" t="s">
        <v>6196</v>
      </c>
      <c r="B1097" t="s">
        <v>6197</v>
      </c>
      <c r="C1097" t="s">
        <v>3315</v>
      </c>
      <c r="E1097" s="1">
        <v>40703</v>
      </c>
      <c r="F1097">
        <v>2011</v>
      </c>
      <c r="G1097">
        <v>13</v>
      </c>
      <c r="H1097" s="134" t="s">
        <v>9030</v>
      </c>
      <c r="I1097" t="s">
        <v>10503</v>
      </c>
      <c r="J1097" s="166">
        <v>11</v>
      </c>
      <c r="K1097" s="166">
        <v>3.67</v>
      </c>
      <c r="L1097" s="166"/>
      <c r="M1097" s="166">
        <v>0</v>
      </c>
      <c r="N1097" s="166">
        <v>11</v>
      </c>
      <c r="O1097" s="166">
        <v>0</v>
      </c>
      <c r="P1097">
        <v>630</v>
      </c>
      <c r="Q1097">
        <v>0</v>
      </c>
    </row>
    <row r="1098" spans="1:25" ht="24">
      <c r="A1098" t="s">
        <v>1690</v>
      </c>
      <c r="B1098" t="s">
        <v>3565</v>
      </c>
      <c r="C1098" t="s">
        <v>3315</v>
      </c>
      <c r="E1098" s="1">
        <v>40703</v>
      </c>
      <c r="F1098">
        <v>2011</v>
      </c>
      <c r="G1098">
        <v>13</v>
      </c>
      <c r="H1098" s="134" t="s">
        <v>3566</v>
      </c>
      <c r="I1098" t="s">
        <v>3567</v>
      </c>
      <c r="J1098" s="166">
        <v>4</v>
      </c>
      <c r="K1098" s="166">
        <v>1.33</v>
      </c>
      <c r="L1098" s="166"/>
      <c r="M1098" s="166">
        <v>3</v>
      </c>
      <c r="N1098" s="166">
        <v>1</v>
      </c>
      <c r="O1098" s="166">
        <v>0</v>
      </c>
      <c r="P1098">
        <v>390</v>
      </c>
      <c r="Q1098">
        <v>130</v>
      </c>
      <c r="R1098" t="s">
        <v>1690</v>
      </c>
      <c r="S1098" t="s">
        <v>3568</v>
      </c>
      <c r="T1098" t="s">
        <v>3569</v>
      </c>
      <c r="V1098">
        <v>21</v>
      </c>
      <c r="W1098">
        <v>0</v>
      </c>
      <c r="X1098">
        <v>0</v>
      </c>
      <c r="Y1098">
        <v>0</v>
      </c>
    </row>
    <row r="1099" spans="1:25">
      <c r="A1099" t="s">
        <v>6198</v>
      </c>
      <c r="B1099" t="s">
        <v>6199</v>
      </c>
      <c r="C1099" t="s">
        <v>3315</v>
      </c>
      <c r="E1099" s="1">
        <v>40703</v>
      </c>
      <c r="F1099">
        <v>2011</v>
      </c>
      <c r="G1099">
        <v>13</v>
      </c>
      <c r="H1099" s="134" t="s">
        <v>9021</v>
      </c>
      <c r="I1099" t="s">
        <v>10504</v>
      </c>
      <c r="J1099" s="166">
        <v>1</v>
      </c>
      <c r="K1099" s="166">
        <v>0.33</v>
      </c>
      <c r="L1099" s="166"/>
      <c r="M1099" s="166">
        <v>0</v>
      </c>
      <c r="N1099" s="166">
        <v>1</v>
      </c>
      <c r="O1099" s="166">
        <v>0</v>
      </c>
      <c r="P1099">
        <v>871</v>
      </c>
      <c r="Q1099">
        <v>0</v>
      </c>
    </row>
    <row r="1100" spans="1:25" ht="24">
      <c r="A1100" t="s">
        <v>6193</v>
      </c>
      <c r="B1100" t="s">
        <v>6194</v>
      </c>
      <c r="C1100" t="s">
        <v>3315</v>
      </c>
      <c r="E1100" s="1">
        <v>40703</v>
      </c>
      <c r="F1100">
        <v>2011</v>
      </c>
      <c r="G1100">
        <v>13</v>
      </c>
      <c r="H1100" s="134" t="s">
        <v>3868</v>
      </c>
      <c r="I1100" t="s">
        <v>10505</v>
      </c>
      <c r="J1100" s="166">
        <v>1</v>
      </c>
      <c r="K1100" s="166">
        <v>0.33</v>
      </c>
      <c r="L1100" s="166"/>
      <c r="M1100" s="166">
        <v>0</v>
      </c>
      <c r="N1100" s="166">
        <v>1</v>
      </c>
      <c r="O1100" s="166">
        <v>0</v>
      </c>
      <c r="P1100">
        <v>1562</v>
      </c>
      <c r="Q1100">
        <v>0</v>
      </c>
    </row>
    <row r="1101" spans="1:25">
      <c r="A1101" t="s">
        <v>6204</v>
      </c>
      <c r="B1101" t="s">
        <v>6205</v>
      </c>
      <c r="C1101" t="s">
        <v>3315</v>
      </c>
      <c r="E1101" s="1">
        <v>40704</v>
      </c>
      <c r="F1101">
        <v>2011</v>
      </c>
      <c r="G1101">
        <v>13</v>
      </c>
      <c r="H1101" s="134" t="s">
        <v>9026</v>
      </c>
      <c r="I1101" t="s">
        <v>10506</v>
      </c>
      <c r="J1101" s="166">
        <v>3</v>
      </c>
      <c r="K1101" s="166">
        <v>1</v>
      </c>
      <c r="L1101" s="166"/>
      <c r="M1101" s="166">
        <v>0</v>
      </c>
      <c r="N1101" s="166">
        <v>3</v>
      </c>
      <c r="O1101" s="166">
        <v>0</v>
      </c>
      <c r="P1101">
        <v>1340</v>
      </c>
      <c r="Q1101">
        <v>0</v>
      </c>
    </row>
    <row r="1102" spans="1:25" ht="24">
      <c r="A1102" t="s">
        <v>6206</v>
      </c>
      <c r="B1102" t="s">
        <v>6207</v>
      </c>
      <c r="C1102" t="s">
        <v>3315</v>
      </c>
      <c r="E1102" s="1">
        <v>40704</v>
      </c>
      <c r="F1102">
        <v>2011</v>
      </c>
      <c r="G1102">
        <v>13</v>
      </c>
      <c r="H1102" s="134" t="s">
        <v>9035</v>
      </c>
      <c r="I1102" t="s">
        <v>10507</v>
      </c>
      <c r="J1102" s="166">
        <v>5</v>
      </c>
      <c r="K1102" s="166">
        <v>1.67</v>
      </c>
      <c r="L1102" s="166"/>
      <c r="M1102" s="166">
        <v>1</v>
      </c>
      <c r="N1102" s="166">
        <v>3</v>
      </c>
      <c r="O1102" s="166">
        <v>1</v>
      </c>
      <c r="P1102">
        <v>507</v>
      </c>
      <c r="Q1102">
        <v>0</v>
      </c>
    </row>
    <row r="1103" spans="1:25">
      <c r="A1103" t="s">
        <v>6200</v>
      </c>
      <c r="B1103" t="s">
        <v>6201</v>
      </c>
      <c r="C1103" t="s">
        <v>3315</v>
      </c>
      <c r="E1103" s="1">
        <v>40704</v>
      </c>
      <c r="F1103">
        <v>2011</v>
      </c>
      <c r="G1103">
        <v>13</v>
      </c>
      <c r="H1103" s="134" t="s">
        <v>9033</v>
      </c>
      <c r="I1103" t="s">
        <v>10508</v>
      </c>
      <c r="J1103" s="166">
        <v>6</v>
      </c>
      <c r="K1103" s="166">
        <v>2</v>
      </c>
      <c r="L1103" s="166"/>
      <c r="M1103" s="166">
        <v>1</v>
      </c>
      <c r="N1103" s="166">
        <v>3</v>
      </c>
      <c r="O1103" s="166">
        <v>2</v>
      </c>
      <c r="P1103">
        <v>424</v>
      </c>
      <c r="Q1103">
        <v>0</v>
      </c>
    </row>
    <row r="1104" spans="1:25" ht="24">
      <c r="A1104" t="s">
        <v>6202</v>
      </c>
      <c r="B1104" t="s">
        <v>6203</v>
      </c>
      <c r="C1104" t="s">
        <v>3315</v>
      </c>
      <c r="E1104" s="1">
        <v>40704</v>
      </c>
      <c r="F1104">
        <v>2011</v>
      </c>
      <c r="G1104">
        <v>13</v>
      </c>
      <c r="H1104" s="134" t="s">
        <v>9028</v>
      </c>
      <c r="I1104" t="s">
        <v>10509</v>
      </c>
      <c r="J1104" s="166">
        <v>5</v>
      </c>
      <c r="K1104" s="166">
        <v>1.67</v>
      </c>
      <c r="L1104" s="166"/>
      <c r="M1104" s="166">
        <v>0</v>
      </c>
      <c r="N1104" s="166">
        <v>4</v>
      </c>
      <c r="O1104" s="166">
        <v>1</v>
      </c>
      <c r="P1104">
        <v>949</v>
      </c>
      <c r="Q1104">
        <v>0</v>
      </c>
    </row>
    <row r="1105" spans="1:17" ht="24">
      <c r="A1105" t="s">
        <v>6208</v>
      </c>
      <c r="B1105" t="s">
        <v>6209</v>
      </c>
      <c r="C1105" t="s">
        <v>3315</v>
      </c>
      <c r="E1105" s="1">
        <v>40707</v>
      </c>
      <c r="F1105">
        <v>2011</v>
      </c>
      <c r="G1105">
        <v>13</v>
      </c>
      <c r="H1105" s="134" t="s">
        <v>9041</v>
      </c>
      <c r="I1105" t="s">
        <v>10510</v>
      </c>
      <c r="J1105" s="166">
        <v>6</v>
      </c>
      <c r="K1105" s="166">
        <v>2</v>
      </c>
      <c r="L1105" s="166"/>
      <c r="M1105" s="166">
        <v>1</v>
      </c>
      <c r="N1105" s="166">
        <v>4</v>
      </c>
      <c r="O1105" s="166">
        <v>1</v>
      </c>
      <c r="P1105">
        <v>1893</v>
      </c>
      <c r="Q1105">
        <v>0</v>
      </c>
    </row>
    <row r="1106" spans="1:17">
      <c r="A1106" t="s">
        <v>6210</v>
      </c>
      <c r="B1106" t="s">
        <v>10511</v>
      </c>
      <c r="C1106" t="s">
        <v>3315</v>
      </c>
      <c r="E1106" s="1">
        <v>40708</v>
      </c>
      <c r="F1106">
        <v>2011</v>
      </c>
      <c r="G1106">
        <v>13</v>
      </c>
      <c r="H1106" s="134" t="s">
        <v>9043</v>
      </c>
      <c r="I1106" t="s">
        <v>10512</v>
      </c>
      <c r="J1106" s="166">
        <v>2</v>
      </c>
      <c r="K1106" s="166">
        <v>0.67</v>
      </c>
      <c r="L1106" s="166"/>
      <c r="M1106" s="166">
        <v>0</v>
      </c>
      <c r="N1106" s="166">
        <v>2</v>
      </c>
      <c r="O1106" s="166">
        <v>0</v>
      </c>
      <c r="P1106">
        <v>494</v>
      </c>
      <c r="Q1106">
        <v>0</v>
      </c>
    </row>
    <row r="1107" spans="1:17">
      <c r="A1107" t="s">
        <v>6213</v>
      </c>
      <c r="B1107" t="s">
        <v>5517</v>
      </c>
      <c r="C1107" t="s">
        <v>3315</v>
      </c>
      <c r="E1107" s="1">
        <v>40710</v>
      </c>
      <c r="F1107">
        <v>2011</v>
      </c>
      <c r="G1107">
        <v>13</v>
      </c>
      <c r="H1107" s="134" t="s">
        <v>9048</v>
      </c>
      <c r="I1107" t="s">
        <v>10513</v>
      </c>
      <c r="J1107" s="166">
        <v>8</v>
      </c>
      <c r="K1107" s="166">
        <v>2.67</v>
      </c>
      <c r="L1107" s="166"/>
      <c r="M1107" s="166">
        <v>3</v>
      </c>
      <c r="N1107" s="166">
        <v>5</v>
      </c>
      <c r="O1107" s="166">
        <v>0</v>
      </c>
      <c r="P1107">
        <v>661</v>
      </c>
      <c r="Q1107">
        <v>0</v>
      </c>
    </row>
    <row r="1108" spans="1:17">
      <c r="A1108" t="s">
        <v>6211</v>
      </c>
      <c r="B1108" t="s">
        <v>6212</v>
      </c>
      <c r="C1108" t="s">
        <v>3315</v>
      </c>
      <c r="E1108" s="1">
        <v>40710</v>
      </c>
      <c r="F1108">
        <v>2011</v>
      </c>
      <c r="G1108">
        <v>13</v>
      </c>
      <c r="H1108" s="134" t="s">
        <v>3875</v>
      </c>
      <c r="I1108" t="s">
        <v>10514</v>
      </c>
      <c r="J1108" s="166">
        <v>1</v>
      </c>
      <c r="K1108" s="166">
        <v>0.33</v>
      </c>
      <c r="L1108" s="166"/>
      <c r="M1108" s="166">
        <v>0</v>
      </c>
      <c r="N1108" s="166">
        <v>1</v>
      </c>
      <c r="O1108" s="166">
        <v>0</v>
      </c>
      <c r="P1108">
        <v>284</v>
      </c>
      <c r="Q1108">
        <v>0</v>
      </c>
    </row>
    <row r="1109" spans="1:17" ht="24">
      <c r="A1109" t="s">
        <v>6215</v>
      </c>
      <c r="B1109" t="s">
        <v>6216</v>
      </c>
      <c r="C1109" t="s">
        <v>3315</v>
      </c>
      <c r="E1109" s="1">
        <v>40711</v>
      </c>
      <c r="F1109">
        <v>2011</v>
      </c>
      <c r="G1109">
        <v>13</v>
      </c>
      <c r="H1109" s="134" t="s">
        <v>9051</v>
      </c>
      <c r="I1109" t="s">
        <v>10515</v>
      </c>
      <c r="J1109" s="166">
        <v>1</v>
      </c>
      <c r="K1109" s="166">
        <v>0.33</v>
      </c>
      <c r="L1109" s="166"/>
      <c r="M1109" s="166">
        <v>0</v>
      </c>
      <c r="N1109" s="166">
        <v>1</v>
      </c>
      <c r="O1109" s="166">
        <v>0</v>
      </c>
      <c r="P1109">
        <v>306</v>
      </c>
      <c r="Q1109">
        <v>0</v>
      </c>
    </row>
    <row r="1110" spans="1:17" ht="24">
      <c r="A1110" t="s">
        <v>6220</v>
      </c>
      <c r="B1110" t="s">
        <v>6221</v>
      </c>
      <c r="C1110" t="s">
        <v>3315</v>
      </c>
      <c r="E1110" s="1">
        <v>40711</v>
      </c>
      <c r="F1110">
        <v>2011</v>
      </c>
      <c r="G1110">
        <v>13</v>
      </c>
      <c r="H1110" s="134" t="s">
        <v>9229</v>
      </c>
      <c r="I1110" t="s">
        <v>10516</v>
      </c>
      <c r="J1110" s="166">
        <v>4</v>
      </c>
      <c r="K1110" s="166">
        <v>1.33</v>
      </c>
      <c r="L1110" s="166"/>
      <c r="M1110" s="166">
        <v>0</v>
      </c>
      <c r="N1110" s="166">
        <v>3</v>
      </c>
      <c r="O1110" s="166">
        <v>1</v>
      </c>
      <c r="P1110">
        <v>560</v>
      </c>
      <c r="Q1110">
        <v>0</v>
      </c>
    </row>
    <row r="1111" spans="1:17" ht="24">
      <c r="A1111" t="s">
        <v>6225</v>
      </c>
      <c r="B1111" t="s">
        <v>10517</v>
      </c>
      <c r="C1111" t="s">
        <v>3315</v>
      </c>
      <c r="E1111" s="1">
        <v>40711</v>
      </c>
      <c r="F1111">
        <v>2011</v>
      </c>
      <c r="G1111">
        <v>13</v>
      </c>
      <c r="H1111" s="134" t="s">
        <v>9055</v>
      </c>
      <c r="I1111" t="s">
        <v>10518</v>
      </c>
      <c r="J1111" s="166">
        <v>8</v>
      </c>
      <c r="K1111" s="166">
        <v>2.67</v>
      </c>
      <c r="L1111" s="166"/>
      <c r="M1111" s="166">
        <v>2</v>
      </c>
      <c r="N1111" s="166">
        <v>6</v>
      </c>
      <c r="O1111" s="166">
        <v>0</v>
      </c>
      <c r="P1111">
        <v>572</v>
      </c>
      <c r="Q1111">
        <v>0</v>
      </c>
    </row>
    <row r="1112" spans="1:17" ht="24">
      <c r="A1112" t="s">
        <v>6222</v>
      </c>
      <c r="B1112" t="s">
        <v>10519</v>
      </c>
      <c r="C1112" t="s">
        <v>3315</v>
      </c>
      <c r="E1112" s="1">
        <v>40711</v>
      </c>
      <c r="F1112">
        <v>2011</v>
      </c>
      <c r="G1112">
        <v>13</v>
      </c>
      <c r="H1112" s="134" t="s">
        <v>9046</v>
      </c>
      <c r="I1112" t="s">
        <v>10520</v>
      </c>
      <c r="J1112" s="166">
        <v>3</v>
      </c>
      <c r="K1112" s="166">
        <v>1</v>
      </c>
      <c r="L1112" s="166"/>
      <c r="M1112" s="166">
        <v>1</v>
      </c>
      <c r="N1112" s="166">
        <v>1</v>
      </c>
      <c r="O1112" s="166">
        <v>1</v>
      </c>
      <c r="P1112">
        <v>891</v>
      </c>
      <c r="Q1112">
        <v>0</v>
      </c>
    </row>
    <row r="1113" spans="1:17" ht="24">
      <c r="A1113" t="s">
        <v>6214</v>
      </c>
      <c r="B1113" t="s">
        <v>10521</v>
      </c>
      <c r="C1113" t="s">
        <v>3315</v>
      </c>
      <c r="E1113" s="1">
        <v>40711</v>
      </c>
      <c r="F1113">
        <v>2011</v>
      </c>
      <c r="G1113">
        <v>13</v>
      </c>
      <c r="H1113" s="134" t="s">
        <v>9057</v>
      </c>
      <c r="I1113" t="s">
        <v>10522</v>
      </c>
      <c r="J1113" s="166">
        <v>7</v>
      </c>
      <c r="K1113" s="166">
        <v>2.33</v>
      </c>
      <c r="L1113" s="166"/>
      <c r="M1113" s="166">
        <v>1</v>
      </c>
      <c r="N1113" s="166">
        <v>5</v>
      </c>
      <c r="O1113" s="166">
        <v>1</v>
      </c>
      <c r="P1113">
        <v>1083</v>
      </c>
      <c r="Q1113">
        <v>0</v>
      </c>
    </row>
    <row r="1114" spans="1:17">
      <c r="A1114" t="s">
        <v>6218</v>
      </c>
      <c r="B1114" t="s">
        <v>6219</v>
      </c>
      <c r="C1114" t="s">
        <v>3315</v>
      </c>
      <c r="E1114" s="1">
        <v>40711</v>
      </c>
      <c r="F1114">
        <v>2011</v>
      </c>
      <c r="G1114">
        <v>13</v>
      </c>
      <c r="H1114" s="134" t="s">
        <v>3361</v>
      </c>
      <c r="I1114" t="s">
        <v>10523</v>
      </c>
      <c r="J1114" s="166">
        <v>1</v>
      </c>
      <c r="K1114" s="166">
        <v>0.33</v>
      </c>
      <c r="L1114" s="166"/>
      <c r="M1114" s="166">
        <v>0</v>
      </c>
      <c r="N1114" s="166">
        <v>1</v>
      </c>
      <c r="O1114" s="166">
        <v>0</v>
      </c>
      <c r="P1114">
        <v>375</v>
      </c>
      <c r="Q1114">
        <v>0</v>
      </c>
    </row>
    <row r="1115" spans="1:17" ht="24">
      <c r="A1115" t="s">
        <v>6217</v>
      </c>
      <c r="B1115" t="s">
        <v>10524</v>
      </c>
      <c r="C1115" t="s">
        <v>3315</v>
      </c>
      <c r="E1115" s="1">
        <v>40711</v>
      </c>
      <c r="F1115">
        <v>2011</v>
      </c>
      <c r="G1115">
        <v>13</v>
      </c>
      <c r="H1115" s="134" t="s">
        <v>9227</v>
      </c>
      <c r="I1115" t="s">
        <v>10525</v>
      </c>
      <c r="J1115" s="166">
        <v>6</v>
      </c>
      <c r="K1115" s="166">
        <v>2</v>
      </c>
      <c r="L1115" s="166"/>
      <c r="M1115" s="166">
        <v>0</v>
      </c>
      <c r="N1115" s="166">
        <v>5</v>
      </c>
      <c r="O1115" s="166">
        <v>1</v>
      </c>
      <c r="P1115">
        <v>485</v>
      </c>
      <c r="Q1115">
        <v>0</v>
      </c>
    </row>
    <row r="1116" spans="1:17">
      <c r="A1116" t="s">
        <v>6223</v>
      </c>
      <c r="B1116" t="s">
        <v>6224</v>
      </c>
      <c r="C1116" t="s">
        <v>3315</v>
      </c>
      <c r="E1116" s="1">
        <v>40711</v>
      </c>
      <c r="F1116">
        <v>2011</v>
      </c>
      <c r="G1116">
        <v>13</v>
      </c>
      <c r="H1116" s="134" t="s">
        <v>9138</v>
      </c>
      <c r="I1116" t="s">
        <v>10526</v>
      </c>
      <c r="J1116" s="166">
        <v>5</v>
      </c>
      <c r="K1116" s="166">
        <v>1.67</v>
      </c>
      <c r="L1116" s="166"/>
      <c r="M1116" s="166">
        <v>0</v>
      </c>
      <c r="N1116" s="166">
        <v>4</v>
      </c>
      <c r="O1116" s="166">
        <v>1</v>
      </c>
      <c r="P1116">
        <v>582</v>
      </c>
      <c r="Q1116">
        <v>0</v>
      </c>
    </row>
    <row r="1117" spans="1:17">
      <c r="A1117" t="s">
        <v>10527</v>
      </c>
      <c r="B1117" t="s">
        <v>6226</v>
      </c>
      <c r="C1117" t="s">
        <v>3315</v>
      </c>
      <c r="E1117" s="1">
        <v>40711</v>
      </c>
      <c r="F1117">
        <v>2011</v>
      </c>
      <c r="G1117">
        <v>13</v>
      </c>
      <c r="H1117" s="134" t="s">
        <v>3883</v>
      </c>
      <c r="I1117" t="s">
        <v>10528</v>
      </c>
      <c r="J1117" s="166">
        <v>6</v>
      </c>
      <c r="K1117" s="166">
        <v>2</v>
      </c>
      <c r="L1117" s="166"/>
      <c r="M1117" s="166">
        <v>3</v>
      </c>
      <c r="N1117" s="166">
        <v>3</v>
      </c>
      <c r="O1117" s="166">
        <v>0</v>
      </c>
      <c r="P1117">
        <v>745</v>
      </c>
      <c r="Q1117">
        <v>0</v>
      </c>
    </row>
    <row r="1118" spans="1:17" ht="24">
      <c r="A1118" t="s">
        <v>6227</v>
      </c>
      <c r="B1118" t="s">
        <v>6228</v>
      </c>
      <c r="C1118" t="s">
        <v>3315</v>
      </c>
      <c r="E1118" s="1">
        <v>40714</v>
      </c>
      <c r="F1118">
        <v>2011</v>
      </c>
      <c r="G1118">
        <v>13</v>
      </c>
      <c r="H1118" s="134" t="s">
        <v>9080</v>
      </c>
      <c r="I1118" t="s">
        <v>10529</v>
      </c>
      <c r="J1118" s="166">
        <v>2</v>
      </c>
      <c r="K1118" s="166">
        <v>0.67</v>
      </c>
      <c r="L1118" s="166"/>
      <c r="M1118" s="166">
        <v>1</v>
      </c>
      <c r="N1118" s="166">
        <v>1</v>
      </c>
      <c r="O1118" s="166">
        <v>0</v>
      </c>
      <c r="P1118">
        <v>483</v>
      </c>
      <c r="Q1118">
        <v>0</v>
      </c>
    </row>
    <row r="1119" spans="1:17" ht="36">
      <c r="A1119" t="s">
        <v>6229</v>
      </c>
      <c r="B1119" t="s">
        <v>6230</v>
      </c>
      <c r="C1119" t="s">
        <v>3315</v>
      </c>
      <c r="E1119" s="1">
        <v>40714</v>
      </c>
      <c r="F1119">
        <v>2011</v>
      </c>
      <c r="G1119">
        <v>13</v>
      </c>
      <c r="H1119" s="134" t="s">
        <v>9060</v>
      </c>
      <c r="I1119" t="s">
        <v>10530</v>
      </c>
      <c r="J1119" s="166">
        <v>5</v>
      </c>
      <c r="K1119" s="166">
        <v>1.67</v>
      </c>
      <c r="L1119" s="166"/>
      <c r="M1119" s="166">
        <v>0</v>
      </c>
      <c r="N1119" s="166">
        <v>5</v>
      </c>
      <c r="O1119" s="166">
        <v>0</v>
      </c>
      <c r="P1119">
        <v>745</v>
      </c>
      <c r="Q1119">
        <v>0</v>
      </c>
    </row>
    <row r="1120" spans="1:17">
      <c r="A1120" t="s">
        <v>6237</v>
      </c>
      <c r="B1120" t="s">
        <v>6238</v>
      </c>
      <c r="C1120" t="s">
        <v>3315</v>
      </c>
      <c r="E1120" s="1">
        <v>40714</v>
      </c>
      <c r="F1120">
        <v>2011</v>
      </c>
      <c r="G1120">
        <v>13</v>
      </c>
      <c r="H1120" s="134" t="s">
        <v>9066</v>
      </c>
      <c r="I1120" t="s">
        <v>10531</v>
      </c>
      <c r="J1120" s="166">
        <v>3</v>
      </c>
      <c r="K1120" s="166">
        <v>1</v>
      </c>
      <c r="L1120" s="166"/>
      <c r="M1120" s="166">
        <v>0</v>
      </c>
      <c r="N1120" s="166">
        <v>3</v>
      </c>
      <c r="O1120" s="166">
        <v>0</v>
      </c>
      <c r="P1120">
        <v>414</v>
      </c>
      <c r="Q1120">
        <v>0</v>
      </c>
    </row>
    <row r="1121" spans="1:17">
      <c r="A1121" t="s">
        <v>6235</v>
      </c>
      <c r="B1121" t="s">
        <v>6236</v>
      </c>
      <c r="C1121" t="s">
        <v>3315</v>
      </c>
      <c r="E1121" s="1">
        <v>40714</v>
      </c>
      <c r="F1121">
        <v>2011</v>
      </c>
      <c r="G1121">
        <v>13</v>
      </c>
      <c r="H1121" s="134" t="s">
        <v>9068</v>
      </c>
      <c r="I1121" t="s">
        <v>10532</v>
      </c>
      <c r="J1121" s="166">
        <v>1</v>
      </c>
      <c r="K1121" s="166">
        <v>0.33</v>
      </c>
      <c r="L1121" s="166"/>
      <c r="M1121" s="166">
        <v>0</v>
      </c>
      <c r="N1121" s="166">
        <v>1</v>
      </c>
      <c r="O1121" s="166">
        <v>0</v>
      </c>
      <c r="P1121">
        <v>891</v>
      </c>
      <c r="Q1121">
        <v>0</v>
      </c>
    </row>
    <row r="1122" spans="1:17">
      <c r="A1122" t="s">
        <v>6233</v>
      </c>
      <c r="B1122" t="s">
        <v>6234</v>
      </c>
      <c r="C1122" t="s">
        <v>3315</v>
      </c>
      <c r="E1122" s="1">
        <v>40714</v>
      </c>
      <c r="F1122">
        <v>2011</v>
      </c>
      <c r="G1122">
        <v>13</v>
      </c>
      <c r="H1122" s="134" t="s">
        <v>9072</v>
      </c>
      <c r="I1122" t="s">
        <v>10533</v>
      </c>
      <c r="J1122" s="166">
        <v>3</v>
      </c>
      <c r="K1122" s="166">
        <v>1</v>
      </c>
      <c r="L1122" s="166"/>
      <c r="M1122" s="166">
        <v>0</v>
      </c>
      <c r="N1122" s="166">
        <v>3</v>
      </c>
      <c r="O1122" s="166">
        <v>0</v>
      </c>
      <c r="P1122">
        <v>487</v>
      </c>
      <c r="Q1122">
        <v>0</v>
      </c>
    </row>
    <row r="1123" spans="1:17" ht="24">
      <c r="A1123" t="s">
        <v>6231</v>
      </c>
      <c r="B1123" t="s">
        <v>6232</v>
      </c>
      <c r="C1123" t="s">
        <v>3315</v>
      </c>
      <c r="E1123" s="1">
        <v>40714</v>
      </c>
      <c r="F1123">
        <v>2011</v>
      </c>
      <c r="G1123">
        <v>13</v>
      </c>
      <c r="H1123" s="134" t="s">
        <v>9140</v>
      </c>
      <c r="I1123" t="s">
        <v>10534</v>
      </c>
      <c r="J1123" s="166">
        <v>0</v>
      </c>
      <c r="K1123" s="166">
        <v>0</v>
      </c>
      <c r="L1123" s="166"/>
      <c r="M1123" s="166">
        <v>0</v>
      </c>
      <c r="N1123" s="166">
        <v>0</v>
      </c>
      <c r="O1123" s="166">
        <v>0</v>
      </c>
      <c r="P1123">
        <v>345</v>
      </c>
      <c r="Q1123">
        <v>0</v>
      </c>
    </row>
    <row r="1124" spans="1:17" ht="24">
      <c r="A1124" t="s">
        <v>6239</v>
      </c>
      <c r="B1124" t="s">
        <v>5440</v>
      </c>
      <c r="C1124" t="s">
        <v>3315</v>
      </c>
      <c r="E1124" s="1">
        <v>40714</v>
      </c>
      <c r="F1124">
        <v>2011</v>
      </c>
      <c r="G1124">
        <v>13</v>
      </c>
      <c r="H1124" s="134" t="s">
        <v>9156</v>
      </c>
      <c r="I1124" t="s">
        <v>10535</v>
      </c>
      <c r="J1124" s="166">
        <v>3</v>
      </c>
      <c r="K1124" s="166">
        <v>1</v>
      </c>
      <c r="L1124" s="166"/>
      <c r="M1124" s="166">
        <v>1</v>
      </c>
      <c r="N1124" s="166">
        <v>2</v>
      </c>
      <c r="O1124" s="166">
        <v>0</v>
      </c>
      <c r="P1124">
        <v>771</v>
      </c>
      <c r="Q1124">
        <v>0</v>
      </c>
    </row>
    <row r="1125" spans="1:17" ht="24">
      <c r="A1125" t="s">
        <v>6242</v>
      </c>
      <c r="B1125" t="s">
        <v>6243</v>
      </c>
      <c r="C1125" t="s">
        <v>3315</v>
      </c>
      <c r="E1125" s="1">
        <v>40715</v>
      </c>
      <c r="F1125">
        <v>2011</v>
      </c>
      <c r="G1125">
        <v>13</v>
      </c>
      <c r="H1125" s="134" t="s">
        <v>9103</v>
      </c>
      <c r="I1125" t="s">
        <v>10536</v>
      </c>
      <c r="J1125" s="166">
        <v>7</v>
      </c>
      <c r="K1125" s="166">
        <v>2.33</v>
      </c>
      <c r="L1125" s="166"/>
      <c r="M1125" s="166">
        <v>0</v>
      </c>
      <c r="N1125" s="166">
        <v>6</v>
      </c>
      <c r="O1125" s="166">
        <v>1</v>
      </c>
      <c r="P1125">
        <v>933</v>
      </c>
      <c r="Q1125">
        <v>0</v>
      </c>
    </row>
    <row r="1126" spans="1:17" ht="36">
      <c r="A1126" t="s">
        <v>6240</v>
      </c>
      <c r="B1126" t="s">
        <v>6241</v>
      </c>
      <c r="C1126" t="s">
        <v>3315</v>
      </c>
      <c r="E1126" s="1">
        <v>40715</v>
      </c>
      <c r="F1126">
        <v>2011</v>
      </c>
      <c r="G1126">
        <v>13</v>
      </c>
      <c r="H1126" s="134" t="s">
        <v>9160</v>
      </c>
      <c r="I1126" t="s">
        <v>10537</v>
      </c>
      <c r="J1126" s="166">
        <v>2</v>
      </c>
      <c r="K1126" s="166">
        <v>0.67</v>
      </c>
      <c r="L1126" s="166"/>
      <c r="M1126" s="166">
        <v>1</v>
      </c>
      <c r="N1126" s="166">
        <v>0</v>
      </c>
      <c r="O1126" s="166">
        <v>1</v>
      </c>
      <c r="P1126">
        <v>790</v>
      </c>
      <c r="Q1126">
        <v>0</v>
      </c>
    </row>
    <row r="1127" spans="1:17" ht="24">
      <c r="A1127" t="s">
        <v>6250</v>
      </c>
      <c r="B1127" t="s">
        <v>6251</v>
      </c>
      <c r="C1127" t="s">
        <v>3315</v>
      </c>
      <c r="E1127" s="1">
        <v>40717</v>
      </c>
      <c r="F1127">
        <v>2011</v>
      </c>
      <c r="G1127">
        <v>13</v>
      </c>
      <c r="H1127" s="134" t="s">
        <v>10538</v>
      </c>
      <c r="I1127" t="s">
        <v>10539</v>
      </c>
      <c r="J1127" s="166">
        <v>5</v>
      </c>
      <c r="K1127" s="166">
        <v>1.67</v>
      </c>
      <c r="L1127" s="166"/>
      <c r="M1127" s="166">
        <v>1</v>
      </c>
      <c r="N1127" s="166">
        <v>4</v>
      </c>
      <c r="O1127" s="166">
        <v>0</v>
      </c>
      <c r="P1127">
        <v>697</v>
      </c>
      <c r="Q1127">
        <v>0</v>
      </c>
    </row>
    <row r="1128" spans="1:17" ht="24">
      <c r="A1128" t="s">
        <v>6248</v>
      </c>
      <c r="B1128" t="s">
        <v>6249</v>
      </c>
      <c r="C1128" t="s">
        <v>3315</v>
      </c>
      <c r="E1128" s="1">
        <v>40717</v>
      </c>
      <c r="F1128">
        <v>2011</v>
      </c>
      <c r="G1128">
        <v>13</v>
      </c>
      <c r="H1128" s="134" t="s">
        <v>9150</v>
      </c>
      <c r="I1128" t="s">
        <v>10540</v>
      </c>
      <c r="J1128" s="166">
        <v>16</v>
      </c>
      <c r="K1128" s="166">
        <v>5.33</v>
      </c>
      <c r="L1128" s="166"/>
      <c r="M1128" s="166">
        <v>4</v>
      </c>
      <c r="N1128" s="166">
        <v>11</v>
      </c>
      <c r="O1128" s="166">
        <v>1</v>
      </c>
      <c r="P1128">
        <v>873</v>
      </c>
      <c r="Q1128">
        <v>0</v>
      </c>
    </row>
    <row r="1129" spans="1:17">
      <c r="A1129" t="s">
        <v>6244</v>
      </c>
      <c r="B1129" t="s">
        <v>6245</v>
      </c>
      <c r="C1129" t="s">
        <v>3315</v>
      </c>
      <c r="E1129" s="1">
        <v>40717</v>
      </c>
      <c r="F1129">
        <v>2011</v>
      </c>
      <c r="G1129">
        <v>13</v>
      </c>
      <c r="H1129" s="134" t="s">
        <v>9158</v>
      </c>
      <c r="I1129" t="s">
        <v>10541</v>
      </c>
      <c r="J1129" s="166">
        <v>8</v>
      </c>
      <c r="K1129" s="166">
        <v>2.67</v>
      </c>
      <c r="L1129" s="166"/>
      <c r="M1129" s="166">
        <v>2</v>
      </c>
      <c r="N1129" s="166">
        <v>6</v>
      </c>
      <c r="O1129" s="166">
        <v>0</v>
      </c>
      <c r="P1129">
        <v>1980</v>
      </c>
      <c r="Q1129">
        <v>0</v>
      </c>
    </row>
    <row r="1130" spans="1:17" ht="24">
      <c r="A1130" t="s">
        <v>6246</v>
      </c>
      <c r="B1130" t="s">
        <v>6247</v>
      </c>
      <c r="C1130" t="s">
        <v>3315</v>
      </c>
      <c r="E1130" s="1">
        <v>40717</v>
      </c>
      <c r="F1130">
        <v>2011</v>
      </c>
      <c r="G1130">
        <v>13</v>
      </c>
      <c r="H1130" s="134" t="s">
        <v>10542</v>
      </c>
      <c r="I1130" t="s">
        <v>10543</v>
      </c>
      <c r="J1130" s="166">
        <v>2</v>
      </c>
      <c r="K1130" s="166">
        <v>0.67</v>
      </c>
      <c r="L1130" s="166"/>
      <c r="M1130" s="166">
        <v>1</v>
      </c>
      <c r="N1130" s="166">
        <v>1</v>
      </c>
      <c r="O1130" s="166">
        <v>0</v>
      </c>
      <c r="P1130">
        <v>590</v>
      </c>
      <c r="Q1130">
        <v>0</v>
      </c>
    </row>
    <row r="1131" spans="1:17">
      <c r="A1131" t="s">
        <v>6260</v>
      </c>
      <c r="B1131" t="s">
        <v>6261</v>
      </c>
      <c r="C1131" t="s">
        <v>3315</v>
      </c>
      <c r="E1131" s="1">
        <v>40722</v>
      </c>
      <c r="F1131">
        <v>2011</v>
      </c>
      <c r="G1131">
        <v>13</v>
      </c>
      <c r="H1131" s="134" t="s">
        <v>10544</v>
      </c>
      <c r="I1131" t="s">
        <v>10545</v>
      </c>
      <c r="J1131" s="166">
        <v>6</v>
      </c>
      <c r="K1131" s="166">
        <v>2</v>
      </c>
      <c r="L1131" s="166"/>
      <c r="M1131" s="166">
        <v>2</v>
      </c>
      <c r="N1131" s="166">
        <v>4</v>
      </c>
      <c r="O1131" s="166">
        <v>0</v>
      </c>
      <c r="P1131">
        <v>471</v>
      </c>
      <c r="Q1131">
        <v>0</v>
      </c>
    </row>
    <row r="1132" spans="1:17">
      <c r="A1132" t="s">
        <v>6278</v>
      </c>
      <c r="B1132" t="s">
        <v>6279</v>
      </c>
      <c r="C1132" t="s">
        <v>3315</v>
      </c>
      <c r="E1132" s="1">
        <v>40722</v>
      </c>
      <c r="F1132">
        <v>2011</v>
      </c>
      <c r="G1132">
        <v>13</v>
      </c>
      <c r="H1132" s="134" t="s">
        <v>9093</v>
      </c>
      <c r="I1132" t="s">
        <v>10546</v>
      </c>
      <c r="J1132" s="166">
        <v>1</v>
      </c>
      <c r="K1132" s="166">
        <v>0.33</v>
      </c>
      <c r="L1132" s="166"/>
      <c r="M1132" s="166">
        <v>0</v>
      </c>
      <c r="N1132" s="166">
        <v>1</v>
      </c>
      <c r="O1132" s="166">
        <v>0</v>
      </c>
      <c r="P1132">
        <v>314</v>
      </c>
      <c r="Q1132">
        <v>0</v>
      </c>
    </row>
    <row r="1133" spans="1:17">
      <c r="A1133" t="s">
        <v>6280</v>
      </c>
      <c r="B1133" t="s">
        <v>6281</v>
      </c>
      <c r="C1133" t="s">
        <v>3315</v>
      </c>
      <c r="E1133" s="1">
        <v>40722</v>
      </c>
      <c r="F1133">
        <v>2011</v>
      </c>
      <c r="G1133">
        <v>13</v>
      </c>
      <c r="H1133" s="134" t="s">
        <v>10547</v>
      </c>
      <c r="I1133" t="s">
        <v>10548</v>
      </c>
      <c r="J1133" s="166">
        <v>3</v>
      </c>
      <c r="K1133" s="166">
        <v>1</v>
      </c>
      <c r="L1133" s="166"/>
      <c r="M1133" s="166">
        <v>0</v>
      </c>
      <c r="N1133" s="166">
        <v>3</v>
      </c>
      <c r="O1133" s="166">
        <v>0</v>
      </c>
      <c r="P1133">
        <v>267</v>
      </c>
      <c r="Q1133">
        <v>0</v>
      </c>
    </row>
    <row r="1134" spans="1:17" ht="24">
      <c r="A1134" t="s">
        <v>6256</v>
      </c>
      <c r="B1134" t="s">
        <v>6257</v>
      </c>
      <c r="C1134" t="s">
        <v>3315</v>
      </c>
      <c r="E1134" s="1">
        <v>40722</v>
      </c>
      <c r="F1134">
        <v>2011</v>
      </c>
      <c r="G1134">
        <v>13</v>
      </c>
      <c r="H1134" s="134" t="s">
        <v>9095</v>
      </c>
      <c r="I1134" t="s">
        <v>10549</v>
      </c>
      <c r="J1134" s="166">
        <v>7</v>
      </c>
      <c r="K1134" s="166">
        <v>2.33</v>
      </c>
      <c r="L1134" s="166"/>
      <c r="M1134" s="166">
        <v>2</v>
      </c>
      <c r="N1134" s="166">
        <v>5</v>
      </c>
      <c r="O1134" s="166">
        <v>0</v>
      </c>
      <c r="P1134">
        <v>1089</v>
      </c>
      <c r="Q1134">
        <v>0</v>
      </c>
    </row>
    <row r="1135" spans="1:17" ht="24">
      <c r="A1135" t="s">
        <v>6266</v>
      </c>
      <c r="B1135" t="s">
        <v>6267</v>
      </c>
      <c r="C1135" t="s">
        <v>3315</v>
      </c>
      <c r="E1135" s="1">
        <v>40722</v>
      </c>
      <c r="F1135">
        <v>2011</v>
      </c>
      <c r="G1135">
        <v>13</v>
      </c>
      <c r="H1135" s="134" t="s">
        <v>9109</v>
      </c>
      <c r="I1135" t="s">
        <v>10550</v>
      </c>
      <c r="J1135" s="166">
        <v>4</v>
      </c>
      <c r="K1135" s="166">
        <v>1.33</v>
      </c>
      <c r="L1135" s="166"/>
      <c r="M1135" s="166">
        <v>0</v>
      </c>
      <c r="N1135" s="166">
        <v>3</v>
      </c>
      <c r="O1135" s="166">
        <v>1</v>
      </c>
      <c r="P1135">
        <v>548</v>
      </c>
      <c r="Q1135">
        <v>0</v>
      </c>
    </row>
    <row r="1136" spans="1:17" ht="24">
      <c r="A1136" t="s">
        <v>6252</v>
      </c>
      <c r="B1136" t="s">
        <v>6253</v>
      </c>
      <c r="C1136" t="s">
        <v>3315</v>
      </c>
      <c r="E1136" s="1">
        <v>40722</v>
      </c>
      <c r="F1136">
        <v>2011</v>
      </c>
      <c r="G1136">
        <v>13</v>
      </c>
      <c r="H1136" s="134" t="s">
        <v>9129</v>
      </c>
      <c r="I1136" t="s">
        <v>10551</v>
      </c>
      <c r="J1136" s="166">
        <v>5</v>
      </c>
      <c r="K1136" s="166">
        <v>1.67</v>
      </c>
      <c r="L1136" s="166"/>
      <c r="M1136" s="166">
        <v>1</v>
      </c>
      <c r="N1136" s="166">
        <v>2</v>
      </c>
      <c r="O1136" s="166">
        <v>2</v>
      </c>
      <c r="P1136">
        <v>655</v>
      </c>
      <c r="Q1136">
        <v>0</v>
      </c>
    </row>
    <row r="1137" spans="1:17">
      <c r="A1137" t="s">
        <v>6272</v>
      </c>
      <c r="B1137" t="s">
        <v>6273</v>
      </c>
      <c r="C1137" t="s">
        <v>3315</v>
      </c>
      <c r="E1137" s="1">
        <v>40722</v>
      </c>
      <c r="F1137">
        <v>2011</v>
      </c>
      <c r="G1137">
        <v>13</v>
      </c>
      <c r="H1137" s="134" t="s">
        <v>9125</v>
      </c>
      <c r="I1137" t="s">
        <v>10552</v>
      </c>
      <c r="J1137" s="166">
        <v>3</v>
      </c>
      <c r="K1137" s="166">
        <v>1</v>
      </c>
      <c r="L1137" s="166"/>
      <c r="M1137" s="166">
        <v>0</v>
      </c>
      <c r="N1137" s="166">
        <v>3</v>
      </c>
      <c r="O1137" s="166">
        <v>0</v>
      </c>
      <c r="P1137">
        <v>460</v>
      </c>
      <c r="Q1137">
        <v>0</v>
      </c>
    </row>
    <row r="1138" spans="1:17">
      <c r="A1138" t="s">
        <v>6258</v>
      </c>
      <c r="B1138" t="s">
        <v>6259</v>
      </c>
      <c r="C1138" t="s">
        <v>3315</v>
      </c>
      <c r="E1138" s="1">
        <v>40722</v>
      </c>
      <c r="F1138">
        <v>2011</v>
      </c>
      <c r="G1138">
        <v>13</v>
      </c>
      <c r="H1138" s="134" t="s">
        <v>9105</v>
      </c>
      <c r="I1138" t="s">
        <v>10553</v>
      </c>
      <c r="J1138" s="166">
        <v>2</v>
      </c>
      <c r="K1138" s="166">
        <v>0.67</v>
      </c>
      <c r="L1138" s="166"/>
      <c r="M1138" s="166">
        <v>0</v>
      </c>
      <c r="N1138" s="166">
        <v>2</v>
      </c>
      <c r="O1138" s="166">
        <v>0</v>
      </c>
      <c r="P1138">
        <v>550</v>
      </c>
      <c r="Q1138">
        <v>0</v>
      </c>
    </row>
    <row r="1139" spans="1:17" ht="24">
      <c r="A1139" t="s">
        <v>6276</v>
      </c>
      <c r="B1139" t="s">
        <v>6277</v>
      </c>
      <c r="C1139" t="s">
        <v>3315</v>
      </c>
      <c r="E1139" s="1">
        <v>40722</v>
      </c>
      <c r="F1139">
        <v>2011</v>
      </c>
      <c r="G1139">
        <v>13</v>
      </c>
      <c r="H1139" s="134" t="s">
        <v>10554</v>
      </c>
      <c r="I1139" t="s">
        <v>10555</v>
      </c>
      <c r="J1139" s="166">
        <v>6</v>
      </c>
      <c r="K1139" s="166">
        <v>2</v>
      </c>
      <c r="L1139" s="166"/>
      <c r="M1139" s="166">
        <v>1</v>
      </c>
      <c r="N1139" s="166">
        <v>4</v>
      </c>
      <c r="O1139" s="166">
        <v>1</v>
      </c>
      <c r="P1139">
        <v>610</v>
      </c>
      <c r="Q1139">
        <v>0</v>
      </c>
    </row>
    <row r="1140" spans="1:17">
      <c r="A1140" t="s">
        <v>6264</v>
      </c>
      <c r="B1140" t="s">
        <v>6265</v>
      </c>
      <c r="C1140" t="s">
        <v>3315</v>
      </c>
      <c r="E1140" s="1">
        <v>40722</v>
      </c>
      <c r="F1140">
        <v>2011</v>
      </c>
      <c r="G1140">
        <v>13</v>
      </c>
      <c r="H1140" s="134" t="s">
        <v>9131</v>
      </c>
      <c r="I1140" t="s">
        <v>10556</v>
      </c>
      <c r="J1140" s="166">
        <v>5</v>
      </c>
      <c r="K1140" s="166">
        <v>1.67</v>
      </c>
      <c r="L1140" s="166"/>
      <c r="M1140" s="166">
        <v>1</v>
      </c>
      <c r="N1140" s="166">
        <v>4</v>
      </c>
      <c r="O1140" s="166">
        <v>0</v>
      </c>
      <c r="P1140">
        <v>556</v>
      </c>
      <c r="Q1140">
        <v>0</v>
      </c>
    </row>
    <row r="1141" spans="1:17" ht="24">
      <c r="A1141" t="s">
        <v>6254</v>
      </c>
      <c r="B1141" t="s">
        <v>6255</v>
      </c>
      <c r="C1141" t="s">
        <v>3315</v>
      </c>
      <c r="E1141" s="1">
        <v>40722</v>
      </c>
      <c r="F1141">
        <v>2011</v>
      </c>
      <c r="G1141">
        <v>13</v>
      </c>
      <c r="H1141" s="134" t="s">
        <v>9097</v>
      </c>
      <c r="I1141" t="s">
        <v>10557</v>
      </c>
      <c r="J1141" s="166">
        <v>4</v>
      </c>
      <c r="K1141" s="166">
        <v>1.33</v>
      </c>
      <c r="L1141" s="166"/>
      <c r="M1141" s="166">
        <v>2</v>
      </c>
      <c r="N1141" s="166">
        <v>2</v>
      </c>
      <c r="O1141" s="166">
        <v>0</v>
      </c>
      <c r="P1141">
        <v>278</v>
      </c>
      <c r="Q1141">
        <v>0</v>
      </c>
    </row>
    <row r="1142" spans="1:17" ht="24">
      <c r="A1142" t="s">
        <v>6268</v>
      </c>
      <c r="B1142" t="s">
        <v>6269</v>
      </c>
      <c r="C1142" t="s">
        <v>3315</v>
      </c>
      <c r="E1142" s="1">
        <v>40722</v>
      </c>
      <c r="F1142">
        <v>2011</v>
      </c>
      <c r="G1142">
        <v>13</v>
      </c>
      <c r="H1142" s="134" t="s">
        <v>9135</v>
      </c>
      <c r="I1142" t="s">
        <v>10558</v>
      </c>
      <c r="J1142" s="166">
        <v>7</v>
      </c>
      <c r="K1142" s="166">
        <v>2.33</v>
      </c>
      <c r="L1142" s="166"/>
      <c r="M1142" s="166">
        <v>2</v>
      </c>
      <c r="N1142" s="166">
        <v>5</v>
      </c>
      <c r="O1142" s="166">
        <v>0</v>
      </c>
      <c r="P1142">
        <v>817</v>
      </c>
      <c r="Q1142">
        <v>0</v>
      </c>
    </row>
    <row r="1143" spans="1:17" ht="24">
      <c r="A1143" t="s">
        <v>10559</v>
      </c>
      <c r="B1143" t="s">
        <v>10560</v>
      </c>
      <c r="C1143" t="s">
        <v>3315</v>
      </c>
      <c r="E1143" s="1">
        <v>40722</v>
      </c>
      <c r="F1143">
        <v>2011</v>
      </c>
      <c r="G1143">
        <v>13</v>
      </c>
      <c r="H1143" s="134" t="s">
        <v>9107</v>
      </c>
      <c r="I1143" t="s">
        <v>10561</v>
      </c>
      <c r="J1143" s="166">
        <v>4</v>
      </c>
      <c r="K1143" s="166">
        <v>1.33</v>
      </c>
      <c r="L1143" s="166"/>
      <c r="M1143" s="166">
        <v>0</v>
      </c>
      <c r="N1143" s="166">
        <v>4</v>
      </c>
      <c r="O1143" s="166">
        <v>0</v>
      </c>
      <c r="P1143">
        <v>398</v>
      </c>
      <c r="Q1143">
        <v>0</v>
      </c>
    </row>
    <row r="1144" spans="1:17">
      <c r="A1144" t="s">
        <v>6262</v>
      </c>
      <c r="B1144" t="s">
        <v>6263</v>
      </c>
      <c r="C1144" t="s">
        <v>3315</v>
      </c>
      <c r="E1144" s="1">
        <v>40722</v>
      </c>
      <c r="F1144">
        <v>2011</v>
      </c>
      <c r="G1144">
        <v>13</v>
      </c>
      <c r="H1144" s="134" t="s">
        <v>9091</v>
      </c>
      <c r="I1144" t="s">
        <v>10562</v>
      </c>
      <c r="J1144" s="166">
        <v>3</v>
      </c>
      <c r="K1144" s="166">
        <v>1</v>
      </c>
      <c r="L1144" s="166"/>
      <c r="M1144" s="166">
        <v>0</v>
      </c>
      <c r="N1144" s="166">
        <v>2</v>
      </c>
      <c r="O1144" s="166">
        <v>1</v>
      </c>
      <c r="P1144">
        <v>356</v>
      </c>
      <c r="Q1144">
        <v>0</v>
      </c>
    </row>
    <row r="1145" spans="1:17">
      <c r="A1145" t="s">
        <v>6274</v>
      </c>
      <c r="B1145" t="s">
        <v>6275</v>
      </c>
      <c r="C1145" t="s">
        <v>3315</v>
      </c>
      <c r="E1145" s="1">
        <v>40722</v>
      </c>
      <c r="F1145">
        <v>2011</v>
      </c>
      <c r="G1145">
        <v>13</v>
      </c>
      <c r="H1145" s="134" t="s">
        <v>9101</v>
      </c>
      <c r="I1145" t="s">
        <v>10563</v>
      </c>
      <c r="J1145" s="166">
        <v>4</v>
      </c>
      <c r="K1145" s="166">
        <v>1.33</v>
      </c>
      <c r="L1145" s="166"/>
      <c r="M1145" s="166">
        <v>0</v>
      </c>
      <c r="N1145" s="166">
        <v>3</v>
      </c>
      <c r="O1145" s="166">
        <v>1</v>
      </c>
      <c r="P1145">
        <v>469</v>
      </c>
      <c r="Q1145">
        <v>0</v>
      </c>
    </row>
    <row r="1146" spans="1:17">
      <c r="A1146" t="s">
        <v>6270</v>
      </c>
      <c r="B1146" t="s">
        <v>6271</v>
      </c>
      <c r="C1146" t="s">
        <v>3315</v>
      </c>
      <c r="E1146" s="1">
        <v>40722</v>
      </c>
      <c r="F1146">
        <v>2011</v>
      </c>
      <c r="G1146">
        <v>13</v>
      </c>
      <c r="H1146" s="134" t="s">
        <v>9113</v>
      </c>
      <c r="I1146" t="s">
        <v>10564</v>
      </c>
      <c r="J1146" s="166">
        <v>2</v>
      </c>
      <c r="K1146" s="166">
        <v>0.67</v>
      </c>
      <c r="L1146" s="166"/>
      <c r="M1146" s="166">
        <v>0</v>
      </c>
      <c r="N1146" s="166">
        <v>2</v>
      </c>
      <c r="O1146" s="166">
        <v>0</v>
      </c>
      <c r="P1146">
        <v>631</v>
      </c>
      <c r="Q1146">
        <v>0</v>
      </c>
    </row>
    <row r="1147" spans="1:17" ht="24">
      <c r="A1147" t="s">
        <v>6282</v>
      </c>
      <c r="B1147" t="s">
        <v>10565</v>
      </c>
      <c r="C1147" t="s">
        <v>3315</v>
      </c>
      <c r="E1147" s="1">
        <v>40723</v>
      </c>
      <c r="F1147">
        <v>2011</v>
      </c>
      <c r="G1147">
        <v>13</v>
      </c>
      <c r="H1147" s="134" t="s">
        <v>10566</v>
      </c>
      <c r="I1147" t="s">
        <v>10567</v>
      </c>
      <c r="J1147" s="166">
        <v>4</v>
      </c>
      <c r="K1147" s="166">
        <v>1.33</v>
      </c>
      <c r="L1147" s="166"/>
      <c r="M1147" s="166">
        <v>0</v>
      </c>
      <c r="N1147" s="166">
        <v>3</v>
      </c>
      <c r="O1147" s="166">
        <v>1</v>
      </c>
      <c r="P1147">
        <v>451</v>
      </c>
      <c r="Q1147">
        <v>0</v>
      </c>
    </row>
    <row r="1148" spans="1:17">
      <c r="A1148" t="s">
        <v>6285</v>
      </c>
      <c r="B1148" t="s">
        <v>6286</v>
      </c>
      <c r="C1148" t="s">
        <v>3315</v>
      </c>
      <c r="E1148" s="1">
        <v>40723</v>
      </c>
      <c r="F1148">
        <v>2011</v>
      </c>
      <c r="G1148">
        <v>13</v>
      </c>
      <c r="H1148" s="134" t="s">
        <v>10568</v>
      </c>
      <c r="I1148" t="s">
        <v>10569</v>
      </c>
      <c r="J1148" s="166">
        <v>4</v>
      </c>
      <c r="K1148" s="166">
        <v>1.33</v>
      </c>
      <c r="L1148" s="166"/>
      <c r="M1148" s="166">
        <v>1</v>
      </c>
      <c r="N1148" s="166">
        <v>3</v>
      </c>
      <c r="O1148" s="166">
        <v>0</v>
      </c>
      <c r="P1148">
        <v>656</v>
      </c>
      <c r="Q1148">
        <v>0</v>
      </c>
    </row>
    <row r="1149" spans="1:17">
      <c r="A1149" t="s">
        <v>6283</v>
      </c>
      <c r="B1149" t="s">
        <v>6284</v>
      </c>
      <c r="C1149" t="s">
        <v>3315</v>
      </c>
      <c r="E1149" s="1">
        <v>40723</v>
      </c>
      <c r="F1149">
        <v>2011</v>
      </c>
      <c r="G1149">
        <v>13</v>
      </c>
      <c r="H1149" s="134" t="s">
        <v>10570</v>
      </c>
      <c r="I1149" t="s">
        <v>10571</v>
      </c>
      <c r="J1149" s="166">
        <v>1</v>
      </c>
      <c r="K1149" s="166">
        <v>0.33</v>
      </c>
      <c r="L1149" s="166"/>
      <c r="M1149" s="166">
        <v>0</v>
      </c>
      <c r="N1149" s="166">
        <v>1</v>
      </c>
      <c r="O1149" s="166">
        <v>0</v>
      </c>
      <c r="P1149">
        <v>634</v>
      </c>
      <c r="Q1149">
        <v>0</v>
      </c>
    </row>
    <row r="1150" spans="1:17" ht="24">
      <c r="A1150" t="s">
        <v>6287</v>
      </c>
      <c r="B1150" t="s">
        <v>6288</v>
      </c>
      <c r="C1150" t="s">
        <v>3315</v>
      </c>
      <c r="E1150" s="1">
        <v>40723</v>
      </c>
      <c r="F1150">
        <v>2011</v>
      </c>
      <c r="G1150">
        <v>13</v>
      </c>
      <c r="H1150" s="134" t="s">
        <v>10572</v>
      </c>
      <c r="I1150" t="s">
        <v>10573</v>
      </c>
      <c r="J1150" s="166">
        <v>0</v>
      </c>
      <c r="K1150" s="166">
        <v>0</v>
      </c>
      <c r="L1150" s="166"/>
      <c r="M1150" s="166">
        <v>0</v>
      </c>
      <c r="N1150" s="166">
        <v>0</v>
      </c>
      <c r="O1150" s="166">
        <v>0</v>
      </c>
      <c r="P1150">
        <v>893</v>
      </c>
      <c r="Q1150">
        <v>0</v>
      </c>
    </row>
    <row r="1151" spans="1:17" ht="24">
      <c r="A1151" t="s">
        <v>6295</v>
      </c>
      <c r="B1151" t="s">
        <v>6296</v>
      </c>
      <c r="C1151" t="s">
        <v>3315</v>
      </c>
      <c r="E1151" s="1">
        <v>40724</v>
      </c>
      <c r="F1151">
        <v>2011</v>
      </c>
      <c r="G1151">
        <v>13</v>
      </c>
      <c r="H1151" s="134" t="s">
        <v>9127</v>
      </c>
      <c r="I1151" t="s">
        <v>10574</v>
      </c>
      <c r="J1151" s="166">
        <v>4</v>
      </c>
      <c r="K1151" s="166">
        <v>1.33</v>
      </c>
      <c r="L1151" s="166"/>
      <c r="M1151" s="166">
        <v>1</v>
      </c>
      <c r="N1151" s="166">
        <v>2</v>
      </c>
      <c r="O1151" s="166">
        <v>1</v>
      </c>
      <c r="P1151">
        <v>604</v>
      </c>
      <c r="Q1151">
        <v>0</v>
      </c>
    </row>
    <row r="1152" spans="1:17" ht="24">
      <c r="A1152" t="s">
        <v>6291</v>
      </c>
      <c r="B1152" t="s">
        <v>6292</v>
      </c>
      <c r="C1152" t="s">
        <v>3315</v>
      </c>
      <c r="E1152" s="1">
        <v>40724</v>
      </c>
      <c r="F1152">
        <v>2011</v>
      </c>
      <c r="G1152">
        <v>13</v>
      </c>
      <c r="H1152" s="134" t="s">
        <v>9111</v>
      </c>
      <c r="I1152" t="s">
        <v>10575</v>
      </c>
      <c r="J1152" s="166">
        <v>11</v>
      </c>
      <c r="K1152" s="166">
        <v>3.67</v>
      </c>
      <c r="L1152" s="166"/>
      <c r="M1152" s="166">
        <v>1</v>
      </c>
      <c r="N1152" s="166">
        <v>10</v>
      </c>
      <c r="O1152" s="166">
        <v>0</v>
      </c>
      <c r="P1152">
        <v>862</v>
      </c>
      <c r="Q1152">
        <v>0</v>
      </c>
    </row>
    <row r="1153" spans="1:17" ht="24">
      <c r="A1153" t="s">
        <v>6293</v>
      </c>
      <c r="B1153" t="s">
        <v>6294</v>
      </c>
      <c r="C1153" t="s">
        <v>3315</v>
      </c>
      <c r="E1153" s="1">
        <v>40724</v>
      </c>
      <c r="F1153">
        <v>2011</v>
      </c>
      <c r="G1153">
        <v>13</v>
      </c>
      <c r="H1153" s="134" t="s">
        <v>9115</v>
      </c>
      <c r="I1153" t="s">
        <v>10576</v>
      </c>
      <c r="J1153" s="166">
        <v>7</v>
      </c>
      <c r="K1153" s="166">
        <v>2.33</v>
      </c>
      <c r="L1153" s="166"/>
      <c r="M1153" s="166">
        <v>0</v>
      </c>
      <c r="N1153" s="166">
        <v>7</v>
      </c>
      <c r="O1153" s="166">
        <v>0</v>
      </c>
      <c r="P1153">
        <v>972</v>
      </c>
      <c r="Q1153">
        <v>0</v>
      </c>
    </row>
    <row r="1154" spans="1:17">
      <c r="A1154" t="s">
        <v>6289</v>
      </c>
      <c r="B1154" t="s">
        <v>6290</v>
      </c>
      <c r="C1154" t="s">
        <v>3315</v>
      </c>
      <c r="E1154" s="1">
        <v>40724</v>
      </c>
      <c r="F1154">
        <v>2011</v>
      </c>
      <c r="G1154">
        <v>13</v>
      </c>
      <c r="H1154" s="134" t="s">
        <v>9117</v>
      </c>
      <c r="I1154" t="s">
        <v>10577</v>
      </c>
      <c r="J1154" s="166">
        <v>0</v>
      </c>
      <c r="K1154" s="166">
        <v>0</v>
      </c>
      <c r="L1154" s="166"/>
      <c r="M1154" s="166">
        <v>0</v>
      </c>
      <c r="N1154" s="166">
        <v>0</v>
      </c>
      <c r="O1154" s="166">
        <v>0</v>
      </c>
      <c r="P1154">
        <v>512</v>
      </c>
      <c r="Q1154">
        <v>0</v>
      </c>
    </row>
    <row r="1155" spans="1:17" ht="24">
      <c r="A1155" t="s">
        <v>6298</v>
      </c>
      <c r="B1155" t="s">
        <v>6299</v>
      </c>
      <c r="C1155" t="s">
        <v>3315</v>
      </c>
      <c r="E1155" s="1">
        <v>40729</v>
      </c>
      <c r="F1155">
        <v>2011</v>
      </c>
      <c r="G1155">
        <v>13</v>
      </c>
      <c r="H1155" s="134" t="s">
        <v>9165</v>
      </c>
      <c r="I1155" t="s">
        <v>10578</v>
      </c>
      <c r="J1155" s="166">
        <v>5</v>
      </c>
      <c r="K1155" s="166">
        <v>1.67</v>
      </c>
      <c r="L1155" s="166"/>
      <c r="M1155" s="166">
        <v>0</v>
      </c>
      <c r="N1155" s="166">
        <v>3</v>
      </c>
      <c r="O1155" s="166">
        <v>2</v>
      </c>
      <c r="P1155">
        <v>690</v>
      </c>
      <c r="Q1155">
        <v>0</v>
      </c>
    </row>
    <row r="1156" spans="1:17" ht="24">
      <c r="A1156" t="s">
        <v>6300</v>
      </c>
      <c r="B1156" t="s">
        <v>6301</v>
      </c>
      <c r="C1156" t="s">
        <v>3315</v>
      </c>
      <c r="E1156" s="1">
        <v>40729</v>
      </c>
      <c r="F1156">
        <v>2011</v>
      </c>
      <c r="G1156">
        <v>13</v>
      </c>
      <c r="H1156" s="134" t="s">
        <v>9167</v>
      </c>
      <c r="I1156" t="s">
        <v>10579</v>
      </c>
      <c r="J1156" s="166">
        <v>7</v>
      </c>
      <c r="K1156" s="166">
        <v>2.33</v>
      </c>
      <c r="L1156" s="166"/>
      <c r="M1156" s="166">
        <v>0</v>
      </c>
      <c r="N1156" s="166">
        <v>6</v>
      </c>
      <c r="O1156" s="166">
        <v>1</v>
      </c>
      <c r="P1156">
        <v>1073</v>
      </c>
      <c r="Q1156">
        <v>0</v>
      </c>
    </row>
    <row r="1157" spans="1:17">
      <c r="A1157" t="s">
        <v>6307</v>
      </c>
      <c r="B1157" t="s">
        <v>10580</v>
      </c>
      <c r="C1157" t="s">
        <v>3315</v>
      </c>
      <c r="E1157" s="1">
        <v>40729</v>
      </c>
      <c r="F1157">
        <v>2011</v>
      </c>
      <c r="G1157">
        <v>13</v>
      </c>
      <c r="H1157" s="134" t="s">
        <v>9189</v>
      </c>
      <c r="I1157" t="s">
        <v>10581</v>
      </c>
      <c r="J1157" s="166">
        <v>4</v>
      </c>
      <c r="K1157" s="166">
        <v>1.33</v>
      </c>
      <c r="L1157" s="166"/>
      <c r="M1157" s="166">
        <v>2</v>
      </c>
      <c r="N1157" s="166">
        <v>2</v>
      </c>
      <c r="O1157" s="166">
        <v>0</v>
      </c>
      <c r="P1157">
        <v>505</v>
      </c>
      <c r="Q1157">
        <v>0</v>
      </c>
    </row>
    <row r="1158" spans="1:17" ht="84">
      <c r="A1158" t="s">
        <v>6297</v>
      </c>
      <c r="B1158" t="s">
        <v>10582</v>
      </c>
      <c r="C1158" t="s">
        <v>3315</v>
      </c>
      <c r="E1158" s="1">
        <v>40729</v>
      </c>
      <c r="F1158">
        <v>2011</v>
      </c>
      <c r="G1158">
        <v>13</v>
      </c>
      <c r="H1158" s="134" t="s">
        <v>9174</v>
      </c>
      <c r="I1158" t="s">
        <v>10583</v>
      </c>
      <c r="J1158" s="166">
        <v>1</v>
      </c>
      <c r="K1158" s="166">
        <v>0.33</v>
      </c>
      <c r="L1158" s="166"/>
      <c r="M1158" s="166">
        <v>0</v>
      </c>
      <c r="N1158" s="166">
        <v>0</v>
      </c>
      <c r="O1158" s="166">
        <v>1</v>
      </c>
      <c r="P1158">
        <v>550</v>
      </c>
      <c r="Q1158">
        <v>0</v>
      </c>
    </row>
    <row r="1159" spans="1:17" ht="36">
      <c r="A1159" t="s">
        <v>6302</v>
      </c>
      <c r="B1159" t="s">
        <v>6303</v>
      </c>
      <c r="C1159" t="s">
        <v>3315</v>
      </c>
      <c r="E1159" s="1">
        <v>40729</v>
      </c>
      <c r="F1159">
        <v>2011</v>
      </c>
      <c r="G1159">
        <v>13</v>
      </c>
      <c r="H1159" s="134" t="s">
        <v>9178</v>
      </c>
      <c r="I1159" t="s">
        <v>10584</v>
      </c>
      <c r="J1159" s="166">
        <v>2</v>
      </c>
      <c r="K1159" s="166">
        <v>0.67</v>
      </c>
      <c r="L1159" s="166"/>
      <c r="M1159" s="166">
        <v>0</v>
      </c>
      <c r="N1159" s="166">
        <v>2</v>
      </c>
      <c r="O1159" s="166">
        <v>0</v>
      </c>
      <c r="P1159">
        <v>475</v>
      </c>
      <c r="Q1159">
        <v>0</v>
      </c>
    </row>
    <row r="1160" spans="1:17" ht="24">
      <c r="A1160" t="s">
        <v>6308</v>
      </c>
      <c r="B1160" t="s">
        <v>6309</v>
      </c>
      <c r="C1160" t="s">
        <v>3315</v>
      </c>
      <c r="E1160" s="1">
        <v>40729</v>
      </c>
      <c r="F1160">
        <v>2011</v>
      </c>
      <c r="G1160">
        <v>13</v>
      </c>
      <c r="H1160" s="134" t="s">
        <v>9163</v>
      </c>
      <c r="I1160" t="s">
        <v>10585</v>
      </c>
      <c r="J1160" s="166">
        <v>3</v>
      </c>
      <c r="K1160" s="166">
        <v>1</v>
      </c>
      <c r="L1160" s="166"/>
      <c r="M1160" s="166">
        <v>1</v>
      </c>
      <c r="N1160" s="166">
        <v>2</v>
      </c>
      <c r="O1160" s="166">
        <v>0</v>
      </c>
      <c r="P1160">
        <v>675</v>
      </c>
      <c r="Q1160">
        <v>0</v>
      </c>
    </row>
    <row r="1161" spans="1:17">
      <c r="A1161" t="s">
        <v>6304</v>
      </c>
      <c r="B1161" t="s">
        <v>6305</v>
      </c>
      <c r="C1161" t="s">
        <v>3315</v>
      </c>
      <c r="E1161" s="1">
        <v>40729</v>
      </c>
      <c r="F1161">
        <v>2011</v>
      </c>
      <c r="G1161">
        <v>13</v>
      </c>
      <c r="H1161" s="134" t="s">
        <v>9169</v>
      </c>
      <c r="I1161" t="s">
        <v>10586</v>
      </c>
      <c r="J1161" s="166">
        <v>0</v>
      </c>
      <c r="K1161" s="166">
        <v>0</v>
      </c>
      <c r="L1161" s="166"/>
      <c r="M1161" s="166">
        <v>0</v>
      </c>
      <c r="N1161" s="166">
        <v>0</v>
      </c>
      <c r="O1161" s="166">
        <v>0</v>
      </c>
      <c r="P1161">
        <v>359</v>
      </c>
      <c r="Q1161">
        <v>0</v>
      </c>
    </row>
    <row r="1162" spans="1:17" ht="24">
      <c r="A1162" t="s">
        <v>6306</v>
      </c>
      <c r="B1162" t="s">
        <v>10587</v>
      </c>
      <c r="C1162" t="s">
        <v>3315</v>
      </c>
      <c r="E1162" s="1">
        <v>40729</v>
      </c>
      <c r="F1162">
        <v>2011</v>
      </c>
      <c r="G1162">
        <v>13</v>
      </c>
      <c r="H1162" s="134" t="s">
        <v>9185</v>
      </c>
      <c r="I1162" t="s">
        <v>10588</v>
      </c>
      <c r="J1162" s="166">
        <v>3</v>
      </c>
      <c r="K1162" s="166">
        <v>1</v>
      </c>
      <c r="L1162" s="166"/>
      <c r="M1162" s="166">
        <v>0</v>
      </c>
      <c r="N1162" s="166">
        <v>3</v>
      </c>
      <c r="O1162" s="166">
        <v>0</v>
      </c>
      <c r="P1162">
        <v>775</v>
      </c>
      <c r="Q1162">
        <v>0</v>
      </c>
    </row>
    <row r="1163" spans="1:17">
      <c r="A1163" t="s">
        <v>6312</v>
      </c>
      <c r="B1163" t="s">
        <v>6313</v>
      </c>
      <c r="C1163" t="s">
        <v>3315</v>
      </c>
      <c r="E1163" s="1">
        <v>40731</v>
      </c>
      <c r="F1163">
        <v>2011</v>
      </c>
      <c r="G1163">
        <v>13</v>
      </c>
      <c r="H1163" s="134" t="s">
        <v>9180</v>
      </c>
      <c r="I1163" t="s">
        <v>10589</v>
      </c>
      <c r="J1163" s="166">
        <v>1</v>
      </c>
      <c r="K1163" s="166">
        <v>0.33</v>
      </c>
      <c r="L1163" s="166"/>
      <c r="M1163" s="166">
        <v>0</v>
      </c>
      <c r="N1163" s="166">
        <v>0</v>
      </c>
      <c r="O1163" s="166">
        <v>1</v>
      </c>
      <c r="P1163">
        <v>530</v>
      </c>
      <c r="Q1163">
        <v>0</v>
      </c>
    </row>
    <row r="1164" spans="1:17">
      <c r="A1164" t="s">
        <v>6310</v>
      </c>
      <c r="B1164" t="s">
        <v>6311</v>
      </c>
      <c r="C1164" t="s">
        <v>3315</v>
      </c>
      <c r="E1164" s="1">
        <v>40731</v>
      </c>
      <c r="F1164">
        <v>2011</v>
      </c>
      <c r="G1164">
        <v>13</v>
      </c>
      <c r="H1164" s="134" t="s">
        <v>9172</v>
      </c>
      <c r="I1164" t="s">
        <v>10590</v>
      </c>
      <c r="J1164" s="166">
        <v>6</v>
      </c>
      <c r="K1164" s="166">
        <v>2</v>
      </c>
      <c r="L1164" s="166"/>
      <c r="M1164" s="166">
        <v>0</v>
      </c>
      <c r="N1164" s="166">
        <v>5</v>
      </c>
      <c r="O1164" s="166">
        <v>1</v>
      </c>
      <c r="P1164">
        <v>491</v>
      </c>
      <c r="Q1164">
        <v>0</v>
      </c>
    </row>
    <row r="1165" spans="1:17">
      <c r="A1165" t="s">
        <v>6314</v>
      </c>
      <c r="B1165" t="s">
        <v>6315</v>
      </c>
      <c r="C1165" t="s">
        <v>3315</v>
      </c>
      <c r="E1165" s="1">
        <v>40731</v>
      </c>
      <c r="F1165">
        <v>2011</v>
      </c>
      <c r="G1165">
        <v>13</v>
      </c>
      <c r="H1165" s="134" t="s">
        <v>9176</v>
      </c>
      <c r="I1165" t="s">
        <v>10591</v>
      </c>
      <c r="J1165" s="166">
        <v>1</v>
      </c>
      <c r="K1165" s="166">
        <v>0.33</v>
      </c>
      <c r="L1165" s="166"/>
      <c r="M1165" s="166">
        <v>0</v>
      </c>
      <c r="N1165" s="166">
        <v>0</v>
      </c>
      <c r="O1165" s="166">
        <v>1</v>
      </c>
      <c r="P1165">
        <v>552</v>
      </c>
      <c r="Q1165">
        <v>0</v>
      </c>
    </row>
    <row r="1166" spans="1:17" ht="24">
      <c r="A1166" t="s">
        <v>6316</v>
      </c>
      <c r="B1166" t="s">
        <v>6317</v>
      </c>
      <c r="C1166" t="s">
        <v>3315</v>
      </c>
      <c r="E1166" s="1">
        <v>40732</v>
      </c>
      <c r="F1166">
        <v>2011</v>
      </c>
      <c r="G1166">
        <v>13</v>
      </c>
      <c r="H1166" s="134" t="s">
        <v>9183</v>
      </c>
      <c r="I1166" t="s">
        <v>10592</v>
      </c>
      <c r="J1166" s="166">
        <v>8</v>
      </c>
      <c r="K1166" s="166">
        <v>2.67</v>
      </c>
      <c r="L1166" s="166"/>
      <c r="M1166" s="166">
        <v>1</v>
      </c>
      <c r="N1166" s="166">
        <v>5</v>
      </c>
      <c r="O1166" s="166">
        <v>2</v>
      </c>
      <c r="P1166">
        <v>1026</v>
      </c>
      <c r="Q1166">
        <v>0</v>
      </c>
    </row>
    <row r="1167" spans="1:17" ht="36">
      <c r="A1167" t="s">
        <v>10593</v>
      </c>
      <c r="B1167" t="s">
        <v>6326</v>
      </c>
      <c r="C1167" t="s">
        <v>3315</v>
      </c>
      <c r="E1167" s="1">
        <v>40735</v>
      </c>
      <c r="F1167">
        <v>2011</v>
      </c>
      <c r="G1167">
        <v>13</v>
      </c>
      <c r="H1167" s="134" t="s">
        <v>9204</v>
      </c>
      <c r="I1167" t="s">
        <v>10594</v>
      </c>
      <c r="J1167" s="166">
        <v>6</v>
      </c>
      <c r="K1167" s="166">
        <v>2</v>
      </c>
      <c r="L1167" s="166"/>
      <c r="M1167" s="166">
        <v>0</v>
      </c>
      <c r="N1167" s="166">
        <v>6</v>
      </c>
      <c r="O1167" s="166">
        <v>0</v>
      </c>
      <c r="P1167">
        <v>562</v>
      </c>
      <c r="Q1167">
        <v>0</v>
      </c>
    </row>
    <row r="1168" spans="1:17">
      <c r="A1168" t="s">
        <v>6318</v>
      </c>
      <c r="B1168" t="s">
        <v>6319</v>
      </c>
      <c r="C1168" t="s">
        <v>3315</v>
      </c>
      <c r="E1168" s="1">
        <v>40735</v>
      </c>
      <c r="F1168">
        <v>2011</v>
      </c>
      <c r="G1168">
        <v>13</v>
      </c>
      <c r="H1168" s="134" t="s">
        <v>9208</v>
      </c>
      <c r="I1168" t="s">
        <v>10595</v>
      </c>
      <c r="J1168" s="166">
        <v>1</v>
      </c>
      <c r="K1168" s="166">
        <v>0.33</v>
      </c>
      <c r="L1168" s="166"/>
      <c r="M1168" s="166">
        <v>0</v>
      </c>
      <c r="N1168" s="166">
        <v>0</v>
      </c>
      <c r="O1168" s="166">
        <v>1</v>
      </c>
      <c r="P1168">
        <v>285</v>
      </c>
      <c r="Q1168">
        <v>0</v>
      </c>
    </row>
    <row r="1169" spans="1:26">
      <c r="A1169" t="s">
        <v>6324</v>
      </c>
      <c r="B1169" t="s">
        <v>6325</v>
      </c>
      <c r="C1169" t="s">
        <v>3315</v>
      </c>
      <c r="E1169" s="1">
        <v>40735</v>
      </c>
      <c r="F1169">
        <v>2011</v>
      </c>
      <c r="G1169">
        <v>13</v>
      </c>
      <c r="H1169" s="134" t="s">
        <v>9232</v>
      </c>
      <c r="I1169" t="s">
        <v>10596</v>
      </c>
      <c r="J1169" s="166">
        <v>2</v>
      </c>
      <c r="K1169" s="166">
        <v>0.67</v>
      </c>
      <c r="L1169" s="166"/>
      <c r="M1169" s="166">
        <v>1</v>
      </c>
      <c r="N1169" s="166">
        <v>0</v>
      </c>
      <c r="O1169" s="166">
        <v>1</v>
      </c>
      <c r="P1169">
        <v>839</v>
      </c>
      <c r="Q1169">
        <v>0</v>
      </c>
    </row>
    <row r="1170" spans="1:26" ht="24">
      <c r="A1170" t="s">
        <v>6322</v>
      </c>
      <c r="B1170" t="s">
        <v>6323</v>
      </c>
      <c r="C1170" t="s">
        <v>3315</v>
      </c>
      <c r="E1170" s="1">
        <v>40735</v>
      </c>
      <c r="F1170">
        <v>2011</v>
      </c>
      <c r="G1170">
        <v>13</v>
      </c>
      <c r="H1170" s="134" t="s">
        <v>9210</v>
      </c>
      <c r="I1170" t="s">
        <v>10597</v>
      </c>
      <c r="J1170" s="166">
        <v>1</v>
      </c>
      <c r="K1170" s="166">
        <v>0.33</v>
      </c>
      <c r="L1170" s="166"/>
      <c r="M1170" s="166">
        <v>0</v>
      </c>
      <c r="N1170" s="166">
        <v>1</v>
      </c>
      <c r="O1170" s="166">
        <v>0</v>
      </c>
      <c r="P1170">
        <v>1141</v>
      </c>
      <c r="Q1170">
        <v>0</v>
      </c>
    </row>
    <row r="1171" spans="1:26" ht="24">
      <c r="A1171" t="s">
        <v>6320</v>
      </c>
      <c r="B1171" t="s">
        <v>6321</v>
      </c>
      <c r="C1171" t="s">
        <v>3315</v>
      </c>
      <c r="E1171" s="1">
        <v>40735</v>
      </c>
      <c r="F1171">
        <v>2011</v>
      </c>
      <c r="G1171">
        <v>13</v>
      </c>
      <c r="H1171" s="134" t="s">
        <v>9206</v>
      </c>
      <c r="I1171" t="s">
        <v>10598</v>
      </c>
      <c r="J1171" s="166">
        <v>1</v>
      </c>
      <c r="K1171" s="166">
        <v>0.33</v>
      </c>
      <c r="L1171" s="166"/>
      <c r="M1171" s="166">
        <v>0</v>
      </c>
      <c r="N1171" s="166">
        <v>1</v>
      </c>
      <c r="O1171" s="166">
        <v>0</v>
      </c>
      <c r="P1171">
        <v>440</v>
      </c>
      <c r="Q1171">
        <v>0</v>
      </c>
    </row>
    <row r="1172" spans="1:26">
      <c r="A1172" t="s">
        <v>6330</v>
      </c>
      <c r="B1172" t="s">
        <v>10599</v>
      </c>
      <c r="C1172" t="s">
        <v>3315</v>
      </c>
      <c r="E1172" s="1">
        <v>40736</v>
      </c>
      <c r="F1172">
        <v>2011</v>
      </c>
      <c r="G1172">
        <v>13</v>
      </c>
      <c r="H1172" s="134" t="s">
        <v>9237</v>
      </c>
      <c r="I1172" t="s">
        <v>10600</v>
      </c>
      <c r="J1172" s="166">
        <v>9</v>
      </c>
      <c r="K1172" s="166">
        <v>3</v>
      </c>
      <c r="L1172" s="166"/>
      <c r="M1172" s="166">
        <v>4</v>
      </c>
      <c r="N1172" s="166">
        <v>4</v>
      </c>
      <c r="O1172" s="166">
        <v>1</v>
      </c>
      <c r="P1172">
        <v>992</v>
      </c>
      <c r="Q1172">
        <v>0</v>
      </c>
    </row>
    <row r="1173" spans="1:26" ht="24">
      <c r="A1173" t="s">
        <v>6327</v>
      </c>
      <c r="B1173" t="s">
        <v>10601</v>
      </c>
      <c r="C1173" t="s">
        <v>3315</v>
      </c>
      <c r="E1173" s="1">
        <v>40736</v>
      </c>
      <c r="F1173">
        <v>2011</v>
      </c>
      <c r="G1173">
        <v>13</v>
      </c>
      <c r="H1173" s="134" t="s">
        <v>9235</v>
      </c>
      <c r="I1173" t="s">
        <v>10602</v>
      </c>
      <c r="J1173" s="166">
        <v>11</v>
      </c>
      <c r="K1173" s="166">
        <v>3.67</v>
      </c>
      <c r="L1173" s="166"/>
      <c r="M1173" s="166">
        <v>0</v>
      </c>
      <c r="N1173" s="166">
        <v>10</v>
      </c>
      <c r="O1173" s="166">
        <v>1</v>
      </c>
      <c r="P1173">
        <v>499</v>
      </c>
      <c r="Q1173">
        <v>0</v>
      </c>
    </row>
    <row r="1174" spans="1:26" ht="48">
      <c r="A1174" t="s">
        <v>3570</v>
      </c>
      <c r="B1174" t="s">
        <v>3571</v>
      </c>
      <c r="C1174" t="s">
        <v>3315</v>
      </c>
      <c r="E1174" s="1">
        <v>40736</v>
      </c>
      <c r="F1174">
        <v>2011</v>
      </c>
      <c r="G1174">
        <v>13</v>
      </c>
      <c r="H1174" s="134" t="s">
        <v>3572</v>
      </c>
      <c r="I1174" t="s">
        <v>3573</v>
      </c>
      <c r="J1174" s="166">
        <v>8</v>
      </c>
      <c r="K1174" s="166">
        <v>2.67</v>
      </c>
      <c r="L1174" s="166"/>
      <c r="M1174" s="166">
        <v>0</v>
      </c>
      <c r="N1174" s="166">
        <v>7</v>
      </c>
      <c r="O1174" s="166">
        <v>1</v>
      </c>
      <c r="P1174">
        <v>701</v>
      </c>
      <c r="Q1174">
        <v>291</v>
      </c>
      <c r="R1174" t="s">
        <v>1681</v>
      </c>
      <c r="S1174" t="s">
        <v>3574</v>
      </c>
      <c r="T1174" t="s">
        <v>3575</v>
      </c>
      <c r="U1174" t="s">
        <v>3576</v>
      </c>
      <c r="V1174">
        <v>163</v>
      </c>
      <c r="W1174">
        <v>1</v>
      </c>
      <c r="X1174">
        <v>1</v>
      </c>
      <c r="Y1174">
        <v>0</v>
      </c>
      <c r="Z1174">
        <v>5</v>
      </c>
    </row>
    <row r="1175" spans="1:26" ht="24">
      <c r="A1175" t="s">
        <v>6328</v>
      </c>
      <c r="B1175" t="s">
        <v>6329</v>
      </c>
      <c r="C1175" t="s">
        <v>3315</v>
      </c>
      <c r="E1175" s="1">
        <v>40736</v>
      </c>
      <c r="F1175">
        <v>2011</v>
      </c>
      <c r="G1175">
        <v>13</v>
      </c>
      <c r="H1175" s="134" t="s">
        <v>9240</v>
      </c>
      <c r="I1175" t="s">
        <v>10603</v>
      </c>
      <c r="J1175" s="166">
        <v>4</v>
      </c>
      <c r="K1175" s="166">
        <v>1.33</v>
      </c>
      <c r="L1175" s="166"/>
      <c r="M1175" s="166">
        <v>0</v>
      </c>
      <c r="N1175" s="166">
        <v>4</v>
      </c>
      <c r="O1175" s="166">
        <v>0</v>
      </c>
      <c r="P1175">
        <v>476</v>
      </c>
      <c r="Q1175">
        <v>0</v>
      </c>
    </row>
    <row r="1176" spans="1:26">
      <c r="A1176" t="s">
        <v>6332</v>
      </c>
      <c r="B1176" t="s">
        <v>6333</v>
      </c>
      <c r="C1176" t="s">
        <v>3315</v>
      </c>
      <c r="E1176" s="1">
        <v>40737</v>
      </c>
      <c r="F1176">
        <v>2011</v>
      </c>
      <c r="G1176">
        <v>13</v>
      </c>
      <c r="H1176" s="134" t="s">
        <v>9242</v>
      </c>
      <c r="I1176" t="s">
        <v>10604</v>
      </c>
      <c r="J1176" s="166">
        <v>13</v>
      </c>
      <c r="K1176" s="166">
        <v>4.33</v>
      </c>
      <c r="L1176" s="166"/>
      <c r="M1176" s="166">
        <v>1</v>
      </c>
      <c r="N1176" s="166">
        <v>9</v>
      </c>
      <c r="O1176" s="166">
        <v>3</v>
      </c>
      <c r="P1176">
        <v>876</v>
      </c>
      <c r="Q1176">
        <v>0</v>
      </c>
    </row>
    <row r="1177" spans="1:26" ht="36">
      <c r="A1177" t="s">
        <v>1678</v>
      </c>
      <c r="B1177" t="s">
        <v>3577</v>
      </c>
      <c r="C1177" t="s">
        <v>3315</v>
      </c>
      <c r="E1177" s="1">
        <v>40737</v>
      </c>
      <c r="F1177">
        <v>2011</v>
      </c>
      <c r="G1177">
        <v>13</v>
      </c>
      <c r="H1177" s="134" t="s">
        <v>3578</v>
      </c>
      <c r="I1177" t="s">
        <v>3579</v>
      </c>
      <c r="J1177" s="166">
        <v>2</v>
      </c>
      <c r="K1177" s="166">
        <v>0.67</v>
      </c>
      <c r="L1177" s="166"/>
      <c r="M1177" s="166">
        <v>0</v>
      </c>
      <c r="N1177" s="166">
        <v>2</v>
      </c>
      <c r="O1177" s="166">
        <v>0</v>
      </c>
      <c r="P1177">
        <v>677</v>
      </c>
      <c r="Q1177">
        <v>209</v>
      </c>
      <c r="R1177" t="s">
        <v>1678</v>
      </c>
      <c r="S1177" t="s">
        <v>3580</v>
      </c>
      <c r="T1177" t="s">
        <v>3581</v>
      </c>
      <c r="U1177" t="s">
        <v>3582</v>
      </c>
      <c r="V1177">
        <v>166</v>
      </c>
      <c r="W1177">
        <v>1</v>
      </c>
      <c r="X1177">
        <v>1</v>
      </c>
      <c r="Y1177">
        <v>0</v>
      </c>
      <c r="Z1177">
        <v>5</v>
      </c>
    </row>
    <row r="1178" spans="1:26" ht="36">
      <c r="A1178" t="s">
        <v>6331</v>
      </c>
      <c r="B1178" t="s">
        <v>10605</v>
      </c>
      <c r="C1178" t="s">
        <v>3315</v>
      </c>
      <c r="E1178" s="1">
        <v>40737</v>
      </c>
      <c r="F1178">
        <v>2011</v>
      </c>
      <c r="G1178">
        <v>13</v>
      </c>
      <c r="H1178" s="134" t="s">
        <v>9187</v>
      </c>
      <c r="I1178" t="s">
        <v>10606</v>
      </c>
      <c r="J1178" s="166">
        <v>18</v>
      </c>
      <c r="K1178" s="166">
        <v>6</v>
      </c>
      <c r="L1178" s="166"/>
      <c r="M1178" s="166">
        <v>0</v>
      </c>
      <c r="N1178" s="166">
        <v>14</v>
      </c>
      <c r="O1178" s="166">
        <v>4</v>
      </c>
      <c r="P1178">
        <v>1245</v>
      </c>
      <c r="Q1178">
        <v>0</v>
      </c>
    </row>
    <row r="1179" spans="1:26" ht="48">
      <c r="A1179" t="s">
        <v>1684</v>
      </c>
      <c r="B1179" t="s">
        <v>3583</v>
      </c>
      <c r="C1179" t="s">
        <v>3315</v>
      </c>
      <c r="E1179" s="1">
        <v>40738</v>
      </c>
      <c r="F1179">
        <v>2011</v>
      </c>
      <c r="G1179">
        <v>13</v>
      </c>
      <c r="H1179" s="134" t="s">
        <v>3584</v>
      </c>
      <c r="I1179" t="s">
        <v>3585</v>
      </c>
      <c r="J1179" s="166">
        <v>8</v>
      </c>
      <c r="K1179" s="166">
        <v>2.67</v>
      </c>
      <c r="L1179" s="166"/>
      <c r="M1179" s="166">
        <v>1</v>
      </c>
      <c r="N1179" s="166">
        <v>6</v>
      </c>
      <c r="O1179" s="166">
        <v>1</v>
      </c>
      <c r="P1179">
        <v>1757</v>
      </c>
      <c r="Q1179">
        <v>1127</v>
      </c>
      <c r="R1179" t="s">
        <v>1684</v>
      </c>
      <c r="S1179" t="s">
        <v>3586</v>
      </c>
      <c r="T1179" t="s">
        <v>3587</v>
      </c>
      <c r="U1179" t="s">
        <v>3588</v>
      </c>
      <c r="V1179">
        <v>122</v>
      </c>
      <c r="W1179">
        <v>0</v>
      </c>
      <c r="X1179">
        <v>0</v>
      </c>
      <c r="Y1179">
        <v>0</v>
      </c>
    </row>
    <row r="1180" spans="1:26">
      <c r="A1180" t="s">
        <v>6334</v>
      </c>
      <c r="B1180" t="s">
        <v>6335</v>
      </c>
      <c r="C1180" t="s">
        <v>3315</v>
      </c>
      <c r="E1180" s="1">
        <v>40738</v>
      </c>
      <c r="F1180">
        <v>2011</v>
      </c>
      <c r="G1180">
        <v>13</v>
      </c>
      <c r="H1180" s="134" t="s">
        <v>9192</v>
      </c>
      <c r="I1180" t="s">
        <v>10607</v>
      </c>
      <c r="J1180" s="166">
        <v>9</v>
      </c>
      <c r="K1180" s="166">
        <v>3</v>
      </c>
      <c r="L1180" s="166"/>
      <c r="M1180" s="166">
        <v>1</v>
      </c>
      <c r="N1180" s="166">
        <v>7</v>
      </c>
      <c r="O1180" s="166">
        <v>1</v>
      </c>
      <c r="P1180">
        <v>551</v>
      </c>
      <c r="Q1180">
        <v>0</v>
      </c>
    </row>
    <row r="1181" spans="1:26" ht="24">
      <c r="A1181" t="s">
        <v>6336</v>
      </c>
      <c r="B1181" t="s">
        <v>6337</v>
      </c>
      <c r="C1181" t="s">
        <v>3315</v>
      </c>
      <c r="E1181" s="1">
        <v>40738</v>
      </c>
      <c r="F1181">
        <v>2011</v>
      </c>
      <c r="G1181">
        <v>13</v>
      </c>
      <c r="H1181" s="134" t="s">
        <v>3892</v>
      </c>
      <c r="I1181" t="s">
        <v>10608</v>
      </c>
      <c r="J1181" s="166">
        <v>3</v>
      </c>
      <c r="K1181" s="166">
        <v>1</v>
      </c>
      <c r="L1181" s="166"/>
      <c r="M1181" s="166">
        <v>0</v>
      </c>
      <c r="N1181" s="166">
        <v>3</v>
      </c>
      <c r="O1181" s="166">
        <v>0</v>
      </c>
      <c r="P1181">
        <v>695</v>
      </c>
      <c r="Q1181">
        <v>0</v>
      </c>
    </row>
    <row r="1182" spans="1:26" ht="24">
      <c r="A1182" t="s">
        <v>6339</v>
      </c>
      <c r="B1182" t="s">
        <v>6340</v>
      </c>
      <c r="C1182" t="s">
        <v>3315</v>
      </c>
      <c r="E1182" s="1">
        <v>40739</v>
      </c>
      <c r="F1182">
        <v>2011</v>
      </c>
      <c r="G1182">
        <v>13</v>
      </c>
      <c r="H1182" s="134" t="s">
        <v>9252</v>
      </c>
      <c r="I1182" t="s">
        <v>10609</v>
      </c>
      <c r="J1182" s="166">
        <v>0</v>
      </c>
      <c r="K1182" s="166">
        <v>0</v>
      </c>
      <c r="L1182" s="166"/>
      <c r="M1182" s="166">
        <v>0</v>
      </c>
      <c r="N1182" s="166">
        <v>0</v>
      </c>
      <c r="O1182" s="166">
        <v>0</v>
      </c>
      <c r="P1182">
        <v>449</v>
      </c>
      <c r="Q1182">
        <v>0</v>
      </c>
    </row>
    <row r="1183" spans="1:26" ht="24">
      <c r="A1183" t="s">
        <v>6341</v>
      </c>
      <c r="B1183" t="s">
        <v>10610</v>
      </c>
      <c r="C1183" t="s">
        <v>3315</v>
      </c>
      <c r="E1183" s="1">
        <v>40739</v>
      </c>
      <c r="F1183">
        <v>2011</v>
      </c>
      <c r="G1183">
        <v>13</v>
      </c>
      <c r="H1183" s="134" t="s">
        <v>3899</v>
      </c>
      <c r="I1183" t="s">
        <v>10611</v>
      </c>
      <c r="J1183" s="166">
        <v>5</v>
      </c>
      <c r="K1183" s="166">
        <v>1.67</v>
      </c>
      <c r="L1183" s="166"/>
      <c r="M1183" s="166">
        <v>3</v>
      </c>
      <c r="N1183" s="166">
        <v>2</v>
      </c>
      <c r="O1183" s="166">
        <v>0</v>
      </c>
      <c r="P1183">
        <v>1494</v>
      </c>
      <c r="Q1183">
        <v>0</v>
      </c>
    </row>
    <row r="1184" spans="1:26">
      <c r="A1184" t="s">
        <v>6338</v>
      </c>
      <c r="B1184" t="s">
        <v>10612</v>
      </c>
      <c r="C1184" t="s">
        <v>3315</v>
      </c>
      <c r="E1184" s="1">
        <v>40739</v>
      </c>
      <c r="F1184">
        <v>2011</v>
      </c>
      <c r="G1184">
        <v>13</v>
      </c>
      <c r="H1184" s="134" t="s">
        <v>3353</v>
      </c>
      <c r="I1184" t="s">
        <v>10613</v>
      </c>
      <c r="J1184" s="166">
        <v>2</v>
      </c>
      <c r="K1184" s="166">
        <v>0.67</v>
      </c>
      <c r="L1184" s="166"/>
      <c r="M1184" s="166">
        <v>0</v>
      </c>
      <c r="N1184" s="166">
        <v>1</v>
      </c>
      <c r="O1184" s="166">
        <v>1</v>
      </c>
      <c r="P1184">
        <v>627</v>
      </c>
      <c r="Q1184">
        <v>0</v>
      </c>
    </row>
    <row r="1185" spans="1:17">
      <c r="A1185" t="s">
        <v>6342</v>
      </c>
      <c r="B1185" t="s">
        <v>6343</v>
      </c>
      <c r="C1185" t="s">
        <v>3315</v>
      </c>
      <c r="E1185" s="1">
        <v>40744</v>
      </c>
      <c r="F1185">
        <v>2011</v>
      </c>
      <c r="G1185">
        <v>13</v>
      </c>
      <c r="H1185" s="134" t="s">
        <v>9246</v>
      </c>
      <c r="I1185" t="s">
        <v>10614</v>
      </c>
      <c r="J1185" s="166">
        <v>1</v>
      </c>
      <c r="K1185" s="166">
        <v>0.33</v>
      </c>
      <c r="L1185" s="166"/>
      <c r="M1185" s="166">
        <v>0</v>
      </c>
      <c r="N1185" s="166">
        <v>1</v>
      </c>
      <c r="O1185" s="166">
        <v>0</v>
      </c>
      <c r="P1185">
        <v>1574</v>
      </c>
      <c r="Q1185">
        <v>0</v>
      </c>
    </row>
    <row r="1186" spans="1:17">
      <c r="A1186" t="s">
        <v>6352</v>
      </c>
      <c r="B1186" t="s">
        <v>6353</v>
      </c>
      <c r="C1186" t="s">
        <v>3315</v>
      </c>
      <c r="E1186" s="1">
        <v>40745</v>
      </c>
      <c r="F1186">
        <v>2011</v>
      </c>
      <c r="G1186">
        <v>13</v>
      </c>
      <c r="H1186" s="134" t="s">
        <v>9198</v>
      </c>
      <c r="I1186" t="s">
        <v>10615</v>
      </c>
      <c r="J1186" s="166">
        <v>1</v>
      </c>
      <c r="K1186" s="166">
        <v>0.33</v>
      </c>
      <c r="L1186" s="166"/>
      <c r="M1186" s="166">
        <v>0</v>
      </c>
      <c r="N1186" s="166">
        <v>0</v>
      </c>
      <c r="O1186" s="166">
        <v>1</v>
      </c>
      <c r="P1186">
        <v>287</v>
      </c>
      <c r="Q1186">
        <v>0</v>
      </c>
    </row>
    <row r="1187" spans="1:17">
      <c r="A1187" t="s">
        <v>6350</v>
      </c>
      <c r="B1187" t="s">
        <v>6351</v>
      </c>
      <c r="C1187" t="s">
        <v>3315</v>
      </c>
      <c r="E1187" s="1">
        <v>40745</v>
      </c>
      <c r="F1187">
        <v>2011</v>
      </c>
      <c r="G1187">
        <v>13</v>
      </c>
      <c r="H1187" s="134" t="s">
        <v>10616</v>
      </c>
      <c r="I1187" t="s">
        <v>10617</v>
      </c>
      <c r="J1187" s="166">
        <v>3</v>
      </c>
      <c r="K1187" s="166">
        <v>1</v>
      </c>
      <c r="L1187" s="166"/>
      <c r="M1187" s="166">
        <v>1</v>
      </c>
      <c r="N1187" s="166">
        <v>1</v>
      </c>
      <c r="O1187" s="166">
        <v>1</v>
      </c>
      <c r="P1187">
        <v>306</v>
      </c>
      <c r="Q1187">
        <v>0</v>
      </c>
    </row>
    <row r="1188" spans="1:17">
      <c r="A1188" t="s">
        <v>6347</v>
      </c>
      <c r="B1188" t="s">
        <v>6348</v>
      </c>
      <c r="C1188" t="s">
        <v>3315</v>
      </c>
      <c r="E1188" s="1">
        <v>40745</v>
      </c>
      <c r="F1188">
        <v>2011</v>
      </c>
      <c r="G1188">
        <v>13</v>
      </c>
      <c r="H1188" s="134" t="s">
        <v>9248</v>
      </c>
      <c r="I1188" t="s">
        <v>10618</v>
      </c>
      <c r="J1188" s="166">
        <v>4</v>
      </c>
      <c r="K1188" s="166">
        <v>1.33</v>
      </c>
      <c r="L1188" s="166"/>
      <c r="M1188" s="166">
        <v>1</v>
      </c>
      <c r="N1188" s="166">
        <v>2</v>
      </c>
      <c r="O1188" s="166">
        <v>1</v>
      </c>
      <c r="P1188">
        <v>307</v>
      </c>
      <c r="Q1188">
        <v>0</v>
      </c>
    </row>
    <row r="1189" spans="1:17" ht="24">
      <c r="A1189" t="s">
        <v>6349</v>
      </c>
      <c r="B1189" t="s">
        <v>10619</v>
      </c>
      <c r="C1189" t="s">
        <v>3315</v>
      </c>
      <c r="E1189" s="1">
        <v>40745</v>
      </c>
      <c r="F1189">
        <v>2011</v>
      </c>
      <c r="G1189">
        <v>13</v>
      </c>
      <c r="H1189" s="134" t="s">
        <v>9256</v>
      </c>
      <c r="I1189" t="s">
        <v>10620</v>
      </c>
      <c r="J1189" s="166">
        <v>12</v>
      </c>
      <c r="K1189" s="166">
        <v>4</v>
      </c>
      <c r="L1189" s="166"/>
      <c r="M1189" s="166">
        <v>2</v>
      </c>
      <c r="N1189" s="166">
        <v>10</v>
      </c>
      <c r="O1189" s="166">
        <v>0</v>
      </c>
      <c r="P1189">
        <v>561</v>
      </c>
      <c r="Q1189">
        <v>0</v>
      </c>
    </row>
    <row r="1190" spans="1:17">
      <c r="A1190" t="s">
        <v>6346</v>
      </c>
      <c r="B1190" t="s">
        <v>4322</v>
      </c>
      <c r="C1190" t="s">
        <v>3315</v>
      </c>
      <c r="E1190" s="1">
        <v>40745</v>
      </c>
      <c r="F1190">
        <v>2011</v>
      </c>
      <c r="G1190">
        <v>13</v>
      </c>
      <c r="H1190" s="134" t="s">
        <v>10621</v>
      </c>
      <c r="I1190" t="s">
        <v>10622</v>
      </c>
      <c r="J1190" s="166">
        <v>0</v>
      </c>
      <c r="K1190" s="166">
        <v>0</v>
      </c>
      <c r="L1190" s="166"/>
      <c r="M1190" s="166">
        <v>0</v>
      </c>
      <c r="N1190" s="166">
        <v>0</v>
      </c>
      <c r="O1190" s="166">
        <v>0</v>
      </c>
      <c r="P1190">
        <v>283</v>
      </c>
      <c r="Q1190">
        <v>0</v>
      </c>
    </row>
    <row r="1191" spans="1:17">
      <c r="A1191" t="s">
        <v>6344</v>
      </c>
      <c r="B1191" t="s">
        <v>6345</v>
      </c>
      <c r="C1191" t="s">
        <v>3315</v>
      </c>
      <c r="E1191" s="1">
        <v>40745</v>
      </c>
      <c r="F1191">
        <v>2011</v>
      </c>
      <c r="G1191">
        <v>13</v>
      </c>
      <c r="H1191" s="134" t="s">
        <v>9194</v>
      </c>
      <c r="I1191" t="s">
        <v>10623</v>
      </c>
      <c r="J1191" s="166">
        <v>12</v>
      </c>
      <c r="K1191" s="166">
        <v>4</v>
      </c>
      <c r="L1191" s="166"/>
      <c r="M1191" s="166">
        <v>1</v>
      </c>
      <c r="N1191" s="166">
        <v>9</v>
      </c>
      <c r="O1191" s="166">
        <v>2</v>
      </c>
      <c r="P1191">
        <v>579</v>
      </c>
      <c r="Q1191">
        <v>0</v>
      </c>
    </row>
    <row r="1192" spans="1:17">
      <c r="A1192" t="s">
        <v>10624</v>
      </c>
      <c r="B1192" t="s">
        <v>6361</v>
      </c>
      <c r="C1192" t="s">
        <v>3315</v>
      </c>
      <c r="E1192" s="1">
        <v>40746</v>
      </c>
      <c r="F1192">
        <v>2011</v>
      </c>
      <c r="G1192">
        <v>13</v>
      </c>
      <c r="H1192" s="134" t="s">
        <v>9217</v>
      </c>
      <c r="I1192" t="s">
        <v>10625</v>
      </c>
      <c r="J1192" s="166">
        <v>23</v>
      </c>
      <c r="K1192" s="166">
        <v>7.67</v>
      </c>
      <c r="L1192" s="166"/>
      <c r="M1192" s="166">
        <v>9</v>
      </c>
      <c r="N1192" s="166">
        <v>14</v>
      </c>
      <c r="O1192" s="166">
        <v>0</v>
      </c>
      <c r="P1192">
        <v>314</v>
      </c>
      <c r="Q1192">
        <v>0</v>
      </c>
    </row>
    <row r="1193" spans="1:17" ht="24">
      <c r="A1193" t="s">
        <v>6355</v>
      </c>
      <c r="B1193" t="s">
        <v>6356</v>
      </c>
      <c r="C1193" t="s">
        <v>3315</v>
      </c>
      <c r="E1193" s="1">
        <v>40746</v>
      </c>
      <c r="F1193">
        <v>2011</v>
      </c>
      <c r="G1193">
        <v>13</v>
      </c>
      <c r="H1193" s="134" t="s">
        <v>9272</v>
      </c>
      <c r="I1193" t="s">
        <v>10626</v>
      </c>
      <c r="J1193" s="166">
        <v>0</v>
      </c>
      <c r="K1193" s="166">
        <v>0</v>
      </c>
      <c r="L1193" s="166"/>
      <c r="M1193" s="166">
        <v>0</v>
      </c>
      <c r="N1193" s="166">
        <v>0</v>
      </c>
      <c r="O1193" s="166">
        <v>0</v>
      </c>
      <c r="P1193">
        <v>926</v>
      </c>
      <c r="Q1193">
        <v>0</v>
      </c>
    </row>
    <row r="1194" spans="1:17" ht="60">
      <c r="A1194" t="s">
        <v>6354</v>
      </c>
      <c r="B1194" t="s">
        <v>10627</v>
      </c>
      <c r="C1194" t="s">
        <v>3315</v>
      </c>
      <c r="E1194" s="1">
        <v>40746</v>
      </c>
      <c r="F1194">
        <v>2011</v>
      </c>
      <c r="G1194">
        <v>13</v>
      </c>
      <c r="H1194" s="134" t="s">
        <v>9196</v>
      </c>
      <c r="I1194" t="s">
        <v>10628</v>
      </c>
      <c r="J1194" s="166">
        <v>5</v>
      </c>
      <c r="K1194" s="166">
        <v>1.67</v>
      </c>
      <c r="L1194" s="166"/>
      <c r="M1194" s="166">
        <v>0</v>
      </c>
      <c r="N1194" s="166">
        <v>5</v>
      </c>
      <c r="O1194" s="166">
        <v>0</v>
      </c>
      <c r="P1194">
        <v>400</v>
      </c>
      <c r="Q1194">
        <v>0</v>
      </c>
    </row>
    <row r="1195" spans="1:17" ht="24">
      <c r="A1195" t="s">
        <v>6364</v>
      </c>
      <c r="B1195" t="s">
        <v>6365</v>
      </c>
      <c r="C1195" t="s">
        <v>3315</v>
      </c>
      <c r="E1195" s="1">
        <v>40746</v>
      </c>
      <c r="F1195">
        <v>2011</v>
      </c>
      <c r="G1195">
        <v>13</v>
      </c>
      <c r="H1195" s="134" t="s">
        <v>9264</v>
      </c>
      <c r="I1195" t="s">
        <v>10629</v>
      </c>
      <c r="J1195" s="166">
        <v>0</v>
      </c>
      <c r="K1195" s="166">
        <v>0</v>
      </c>
      <c r="L1195" s="166"/>
      <c r="M1195" s="166">
        <v>0</v>
      </c>
      <c r="N1195" s="166">
        <v>0</v>
      </c>
      <c r="O1195" s="166">
        <v>0</v>
      </c>
      <c r="P1195">
        <v>482</v>
      </c>
      <c r="Q1195">
        <v>0</v>
      </c>
    </row>
    <row r="1196" spans="1:17" ht="24">
      <c r="A1196" t="s">
        <v>6366</v>
      </c>
      <c r="B1196" t="s">
        <v>6367</v>
      </c>
      <c r="C1196" t="s">
        <v>3315</v>
      </c>
      <c r="E1196" s="1">
        <v>40746</v>
      </c>
      <c r="F1196">
        <v>2011</v>
      </c>
      <c r="G1196">
        <v>13</v>
      </c>
      <c r="H1196" s="134" t="s">
        <v>9258</v>
      </c>
      <c r="I1196" t="s">
        <v>10630</v>
      </c>
      <c r="J1196" s="166">
        <v>4</v>
      </c>
      <c r="K1196" s="166">
        <v>1.33</v>
      </c>
      <c r="L1196" s="166"/>
      <c r="M1196" s="166">
        <v>1</v>
      </c>
      <c r="N1196" s="166">
        <v>2</v>
      </c>
      <c r="O1196" s="166">
        <v>1</v>
      </c>
      <c r="P1196">
        <v>665</v>
      </c>
      <c r="Q1196">
        <v>0</v>
      </c>
    </row>
    <row r="1197" spans="1:17" ht="24">
      <c r="A1197" t="s">
        <v>6359</v>
      </c>
      <c r="B1197" t="s">
        <v>6360</v>
      </c>
      <c r="C1197" t="s">
        <v>3315</v>
      </c>
      <c r="E1197" s="1">
        <v>40746</v>
      </c>
      <c r="F1197">
        <v>2011</v>
      </c>
      <c r="G1197">
        <v>13</v>
      </c>
      <c r="H1197" s="134" t="s">
        <v>9201</v>
      </c>
      <c r="I1197" t="s">
        <v>10631</v>
      </c>
      <c r="J1197" s="166">
        <v>8</v>
      </c>
      <c r="K1197" s="166">
        <v>2.67</v>
      </c>
      <c r="L1197" s="166"/>
      <c r="M1197" s="166">
        <v>4</v>
      </c>
      <c r="N1197" s="166">
        <v>3</v>
      </c>
      <c r="O1197" s="166">
        <v>1</v>
      </c>
      <c r="P1197">
        <v>698</v>
      </c>
      <c r="Q1197">
        <v>0</v>
      </c>
    </row>
    <row r="1198" spans="1:17" ht="24">
      <c r="A1198" t="s">
        <v>6362</v>
      </c>
      <c r="B1198" t="s">
        <v>6363</v>
      </c>
      <c r="C1198" t="s">
        <v>3315</v>
      </c>
      <c r="E1198" s="1">
        <v>40746</v>
      </c>
      <c r="F1198">
        <v>2011</v>
      </c>
      <c r="G1198">
        <v>13</v>
      </c>
      <c r="H1198" s="134" t="s">
        <v>9275</v>
      </c>
      <c r="I1198" t="s">
        <v>10632</v>
      </c>
      <c r="J1198" s="166">
        <v>1</v>
      </c>
      <c r="K1198" s="166">
        <v>0.33</v>
      </c>
      <c r="L1198" s="166"/>
      <c r="M1198" s="166">
        <v>0</v>
      </c>
      <c r="N1198" s="166">
        <v>1</v>
      </c>
      <c r="O1198" s="166">
        <v>0</v>
      </c>
      <c r="P1198">
        <v>334</v>
      </c>
      <c r="Q1198">
        <v>0</v>
      </c>
    </row>
    <row r="1199" spans="1:17">
      <c r="A1199" t="s">
        <v>6357</v>
      </c>
      <c r="B1199" t="s">
        <v>6358</v>
      </c>
      <c r="C1199" t="s">
        <v>3315</v>
      </c>
      <c r="E1199" s="1">
        <v>40746</v>
      </c>
      <c r="F1199">
        <v>2011</v>
      </c>
      <c r="G1199">
        <v>13</v>
      </c>
      <c r="H1199" s="134" t="s">
        <v>3906</v>
      </c>
      <c r="I1199" t="s">
        <v>10633</v>
      </c>
      <c r="J1199" s="166">
        <v>2</v>
      </c>
      <c r="K1199" s="166">
        <v>0.67</v>
      </c>
      <c r="L1199" s="166"/>
      <c r="M1199" s="166">
        <v>0</v>
      </c>
      <c r="N1199" s="166">
        <v>2</v>
      </c>
      <c r="O1199" s="166">
        <v>0</v>
      </c>
      <c r="P1199">
        <v>655</v>
      </c>
      <c r="Q1199">
        <v>0</v>
      </c>
    </row>
    <row r="1200" spans="1:17">
      <c r="A1200" t="s">
        <v>6372</v>
      </c>
      <c r="B1200" t="s">
        <v>6373</v>
      </c>
      <c r="C1200" t="s">
        <v>3315</v>
      </c>
      <c r="E1200" s="1">
        <v>40750</v>
      </c>
      <c r="F1200">
        <v>2011</v>
      </c>
      <c r="G1200">
        <v>13</v>
      </c>
      <c r="H1200" s="134" t="s">
        <v>9280</v>
      </c>
      <c r="I1200" t="s">
        <v>10634</v>
      </c>
      <c r="J1200" s="166">
        <v>3</v>
      </c>
      <c r="K1200" s="166">
        <v>1</v>
      </c>
      <c r="L1200" s="166"/>
      <c r="M1200" s="166">
        <v>0</v>
      </c>
      <c r="N1200" s="166">
        <v>3</v>
      </c>
      <c r="O1200" s="166">
        <v>0</v>
      </c>
      <c r="P1200">
        <v>640</v>
      </c>
      <c r="Q1200">
        <v>0</v>
      </c>
    </row>
    <row r="1201" spans="1:17" ht="24">
      <c r="A1201" t="s">
        <v>6368</v>
      </c>
      <c r="B1201" t="s">
        <v>6369</v>
      </c>
      <c r="C1201" t="s">
        <v>3315</v>
      </c>
      <c r="E1201" s="1">
        <v>40750</v>
      </c>
      <c r="F1201">
        <v>2011</v>
      </c>
      <c r="G1201">
        <v>13</v>
      </c>
      <c r="H1201" s="134" t="s">
        <v>9286</v>
      </c>
      <c r="I1201" t="s">
        <v>10635</v>
      </c>
      <c r="J1201" s="166">
        <v>0</v>
      </c>
      <c r="K1201" s="166">
        <v>0</v>
      </c>
      <c r="L1201" s="166"/>
      <c r="M1201" s="166">
        <v>0</v>
      </c>
      <c r="N1201" s="166">
        <v>0</v>
      </c>
      <c r="O1201" s="166">
        <v>0</v>
      </c>
      <c r="P1201">
        <v>535</v>
      </c>
      <c r="Q1201">
        <v>0</v>
      </c>
    </row>
    <row r="1202" spans="1:17">
      <c r="A1202" t="s">
        <v>6370</v>
      </c>
      <c r="B1202" t="s">
        <v>6371</v>
      </c>
      <c r="C1202" t="s">
        <v>3315</v>
      </c>
      <c r="E1202" s="1">
        <v>40750</v>
      </c>
      <c r="F1202">
        <v>2011</v>
      </c>
      <c r="G1202">
        <v>13</v>
      </c>
      <c r="H1202" s="134" t="s">
        <v>9225</v>
      </c>
      <c r="I1202" t="s">
        <v>10636</v>
      </c>
      <c r="J1202" s="166">
        <v>4</v>
      </c>
      <c r="K1202" s="166">
        <v>1.33</v>
      </c>
      <c r="L1202" s="166"/>
      <c r="M1202" s="166">
        <v>0</v>
      </c>
      <c r="N1202" s="166">
        <v>3</v>
      </c>
      <c r="O1202" s="166">
        <v>1</v>
      </c>
      <c r="P1202">
        <v>419</v>
      </c>
      <c r="Q1202">
        <v>0</v>
      </c>
    </row>
    <row r="1203" spans="1:17" ht="24">
      <c r="A1203" t="s">
        <v>6377</v>
      </c>
      <c r="B1203" t="s">
        <v>6378</v>
      </c>
      <c r="C1203" t="s">
        <v>3315</v>
      </c>
      <c r="E1203" s="1">
        <v>40751</v>
      </c>
      <c r="F1203">
        <v>2011</v>
      </c>
      <c r="G1203">
        <v>13</v>
      </c>
      <c r="H1203" s="134" t="s">
        <v>9288</v>
      </c>
      <c r="I1203" t="s">
        <v>10637</v>
      </c>
      <c r="J1203" s="166">
        <v>2</v>
      </c>
      <c r="K1203" s="166">
        <v>0.67</v>
      </c>
      <c r="L1203" s="166"/>
      <c r="M1203" s="166">
        <v>0</v>
      </c>
      <c r="N1203" s="166">
        <v>2</v>
      </c>
      <c r="O1203" s="166">
        <v>0</v>
      </c>
      <c r="P1203">
        <v>252</v>
      </c>
      <c r="Q1203">
        <v>0</v>
      </c>
    </row>
    <row r="1204" spans="1:17" ht="24">
      <c r="A1204" t="s">
        <v>6375</v>
      </c>
      <c r="B1204" t="s">
        <v>6376</v>
      </c>
      <c r="C1204" t="s">
        <v>3315</v>
      </c>
      <c r="E1204" s="1">
        <v>40751</v>
      </c>
      <c r="F1204">
        <v>2011</v>
      </c>
      <c r="G1204">
        <v>13</v>
      </c>
      <c r="H1204" s="134" t="s">
        <v>9290</v>
      </c>
      <c r="I1204" t="s">
        <v>10638</v>
      </c>
      <c r="J1204" s="166">
        <v>0</v>
      </c>
      <c r="K1204" s="166">
        <v>0</v>
      </c>
      <c r="L1204" s="166"/>
      <c r="M1204" s="166">
        <v>0</v>
      </c>
      <c r="N1204" s="166">
        <v>0</v>
      </c>
      <c r="O1204" s="166">
        <v>0</v>
      </c>
      <c r="P1204">
        <v>421</v>
      </c>
      <c r="Q1204">
        <v>0</v>
      </c>
    </row>
    <row r="1205" spans="1:17">
      <c r="A1205" t="s">
        <v>6374</v>
      </c>
      <c r="B1205" t="s">
        <v>10639</v>
      </c>
      <c r="C1205" t="s">
        <v>3315</v>
      </c>
      <c r="E1205" s="1">
        <v>40751</v>
      </c>
      <c r="F1205">
        <v>2011</v>
      </c>
      <c r="G1205">
        <v>13</v>
      </c>
      <c r="H1205" s="134" t="s">
        <v>9284</v>
      </c>
      <c r="I1205" t="s">
        <v>10640</v>
      </c>
      <c r="J1205" s="166">
        <v>1</v>
      </c>
      <c r="K1205" s="166">
        <v>0.33</v>
      </c>
      <c r="L1205" s="166"/>
      <c r="M1205" s="166">
        <v>0</v>
      </c>
      <c r="N1205" s="166">
        <v>1</v>
      </c>
      <c r="O1205" s="166">
        <v>0</v>
      </c>
      <c r="P1205">
        <v>1523</v>
      </c>
      <c r="Q1205">
        <v>0</v>
      </c>
    </row>
    <row r="1206" spans="1:17">
      <c r="A1206" t="s">
        <v>6379</v>
      </c>
      <c r="B1206" t="s">
        <v>6380</v>
      </c>
      <c r="C1206" t="s">
        <v>3315</v>
      </c>
      <c r="E1206" s="1">
        <v>40752</v>
      </c>
      <c r="F1206">
        <v>2011</v>
      </c>
      <c r="G1206">
        <v>13</v>
      </c>
      <c r="H1206" s="134" t="s">
        <v>9292</v>
      </c>
      <c r="I1206" t="s">
        <v>10641</v>
      </c>
      <c r="J1206" s="166">
        <v>0</v>
      </c>
      <c r="K1206" s="166">
        <v>0</v>
      </c>
      <c r="L1206" s="166"/>
      <c r="M1206" s="166">
        <v>0</v>
      </c>
      <c r="N1206" s="166">
        <v>0</v>
      </c>
      <c r="O1206" s="166">
        <v>0</v>
      </c>
      <c r="P1206">
        <v>528</v>
      </c>
      <c r="Q1206">
        <v>0</v>
      </c>
    </row>
    <row r="1207" spans="1:17" ht="24">
      <c r="A1207" t="s">
        <v>10642</v>
      </c>
      <c r="B1207" t="s">
        <v>6393</v>
      </c>
      <c r="C1207" t="s">
        <v>3315</v>
      </c>
      <c r="E1207" s="1">
        <v>40753</v>
      </c>
      <c r="F1207">
        <v>2011</v>
      </c>
      <c r="G1207">
        <v>13</v>
      </c>
      <c r="H1207" s="134" t="s">
        <v>9260</v>
      </c>
      <c r="I1207" t="s">
        <v>10643</v>
      </c>
      <c r="J1207" s="166">
        <v>12</v>
      </c>
      <c r="K1207" s="166">
        <v>4</v>
      </c>
      <c r="L1207" s="166"/>
      <c r="M1207" s="166">
        <v>1</v>
      </c>
      <c r="N1207" s="166">
        <v>7</v>
      </c>
      <c r="O1207" s="166">
        <v>4</v>
      </c>
      <c r="P1207">
        <v>469</v>
      </c>
      <c r="Q1207">
        <v>0</v>
      </c>
    </row>
    <row r="1208" spans="1:17" ht="24">
      <c r="A1208" t="s">
        <v>6381</v>
      </c>
      <c r="B1208" t="s">
        <v>6382</v>
      </c>
      <c r="C1208" t="s">
        <v>3315</v>
      </c>
      <c r="E1208" s="1">
        <v>40753</v>
      </c>
      <c r="F1208">
        <v>2011</v>
      </c>
      <c r="G1208">
        <v>13</v>
      </c>
      <c r="H1208" s="134" t="s">
        <v>9221</v>
      </c>
      <c r="I1208" t="s">
        <v>10644</v>
      </c>
      <c r="J1208" s="166">
        <v>8</v>
      </c>
      <c r="K1208" s="166">
        <v>2.67</v>
      </c>
      <c r="L1208" s="166"/>
      <c r="M1208" s="166">
        <v>1</v>
      </c>
      <c r="N1208" s="166">
        <v>7</v>
      </c>
      <c r="O1208" s="166">
        <v>0</v>
      </c>
      <c r="P1208">
        <v>938</v>
      </c>
      <c r="Q1208">
        <v>0</v>
      </c>
    </row>
    <row r="1209" spans="1:17" ht="24">
      <c r="A1209" t="s">
        <v>6399</v>
      </c>
      <c r="B1209" t="s">
        <v>6400</v>
      </c>
      <c r="C1209" t="s">
        <v>3315</v>
      </c>
      <c r="E1209" s="1">
        <v>40753</v>
      </c>
      <c r="F1209">
        <v>2011</v>
      </c>
      <c r="G1209">
        <v>13</v>
      </c>
      <c r="H1209" s="134" t="s">
        <v>9318</v>
      </c>
      <c r="I1209" t="s">
        <v>10645</v>
      </c>
      <c r="J1209" s="166">
        <v>2</v>
      </c>
      <c r="K1209" s="166">
        <v>0.67</v>
      </c>
      <c r="L1209" s="166"/>
      <c r="M1209" s="166">
        <v>0</v>
      </c>
      <c r="N1209" s="166">
        <v>2</v>
      </c>
      <c r="O1209" s="166">
        <v>0</v>
      </c>
      <c r="P1209">
        <v>757</v>
      </c>
      <c r="Q1209">
        <v>0</v>
      </c>
    </row>
    <row r="1210" spans="1:17">
      <c r="A1210" t="s">
        <v>6389</v>
      </c>
      <c r="B1210" t="s">
        <v>6390</v>
      </c>
      <c r="C1210" t="s">
        <v>3315</v>
      </c>
      <c r="E1210" s="1">
        <v>40753</v>
      </c>
      <c r="F1210">
        <v>2011</v>
      </c>
      <c r="G1210">
        <v>13</v>
      </c>
      <c r="H1210" s="134" t="s">
        <v>9213</v>
      </c>
      <c r="I1210" t="s">
        <v>10646</v>
      </c>
      <c r="J1210" s="166">
        <v>1</v>
      </c>
      <c r="K1210" s="166">
        <v>0.33</v>
      </c>
      <c r="L1210" s="166"/>
      <c r="M1210" s="166">
        <v>0</v>
      </c>
      <c r="N1210" s="166">
        <v>1</v>
      </c>
      <c r="O1210" s="166">
        <v>0</v>
      </c>
      <c r="P1210">
        <v>416</v>
      </c>
      <c r="Q1210">
        <v>0</v>
      </c>
    </row>
    <row r="1211" spans="1:17">
      <c r="A1211" t="s">
        <v>6401</v>
      </c>
      <c r="B1211" t="s">
        <v>6402</v>
      </c>
      <c r="C1211" t="s">
        <v>3315</v>
      </c>
      <c r="E1211" s="1">
        <v>40753</v>
      </c>
      <c r="F1211">
        <v>2011</v>
      </c>
      <c r="G1211">
        <v>13</v>
      </c>
      <c r="H1211" s="134" t="s">
        <v>3913</v>
      </c>
      <c r="I1211" t="s">
        <v>10647</v>
      </c>
      <c r="J1211" s="166">
        <v>6</v>
      </c>
      <c r="K1211" s="166">
        <v>2</v>
      </c>
      <c r="L1211" s="166"/>
      <c r="M1211" s="166">
        <v>0</v>
      </c>
      <c r="N1211" s="166">
        <v>6</v>
      </c>
      <c r="O1211" s="166">
        <v>0</v>
      </c>
      <c r="P1211">
        <v>554</v>
      </c>
      <c r="Q1211">
        <v>0</v>
      </c>
    </row>
    <row r="1212" spans="1:17" ht="24">
      <c r="A1212" t="s">
        <v>6384</v>
      </c>
      <c r="B1212" t="s">
        <v>6385</v>
      </c>
      <c r="C1212" t="s">
        <v>3315</v>
      </c>
      <c r="E1212" s="1">
        <v>40753</v>
      </c>
      <c r="F1212">
        <v>2011</v>
      </c>
      <c r="G1212">
        <v>13</v>
      </c>
      <c r="H1212" s="134" t="s">
        <v>9262</v>
      </c>
      <c r="I1212" t="s">
        <v>10648</v>
      </c>
      <c r="J1212" s="166">
        <v>6</v>
      </c>
      <c r="K1212" s="166">
        <v>2</v>
      </c>
      <c r="L1212" s="166"/>
      <c r="M1212" s="166">
        <v>0</v>
      </c>
      <c r="N1212" s="166">
        <v>5</v>
      </c>
      <c r="O1212" s="166">
        <v>1</v>
      </c>
      <c r="P1212">
        <v>969</v>
      </c>
      <c r="Q1212">
        <v>0</v>
      </c>
    </row>
    <row r="1213" spans="1:17" ht="24">
      <c r="A1213" t="s">
        <v>6396</v>
      </c>
      <c r="B1213" t="s">
        <v>6397</v>
      </c>
      <c r="C1213" t="s">
        <v>3315</v>
      </c>
      <c r="E1213" s="1">
        <v>40753</v>
      </c>
      <c r="F1213">
        <v>2011</v>
      </c>
      <c r="G1213">
        <v>13</v>
      </c>
      <c r="H1213" s="134" t="s">
        <v>9306</v>
      </c>
      <c r="I1213" t="s">
        <v>10649</v>
      </c>
      <c r="J1213" s="166">
        <v>2</v>
      </c>
      <c r="K1213" s="166">
        <v>0.67</v>
      </c>
      <c r="L1213" s="166"/>
      <c r="M1213" s="166">
        <v>0</v>
      </c>
      <c r="N1213" s="166">
        <v>2</v>
      </c>
      <c r="O1213" s="166">
        <v>0</v>
      </c>
      <c r="P1213">
        <v>1023</v>
      </c>
      <c r="Q1213">
        <v>0</v>
      </c>
    </row>
    <row r="1214" spans="1:17" ht="24">
      <c r="A1214" t="s">
        <v>6383</v>
      </c>
      <c r="B1214" t="s">
        <v>4548</v>
      </c>
      <c r="C1214" t="s">
        <v>3315</v>
      </c>
      <c r="E1214" s="1">
        <v>40753</v>
      </c>
      <c r="F1214">
        <v>2011</v>
      </c>
      <c r="G1214">
        <v>13</v>
      </c>
      <c r="H1214" s="134" t="s">
        <v>9223</v>
      </c>
      <c r="I1214" t="s">
        <v>10650</v>
      </c>
      <c r="J1214" s="166">
        <v>7</v>
      </c>
      <c r="K1214" s="166">
        <v>2.33</v>
      </c>
      <c r="L1214" s="166"/>
      <c r="M1214" s="166">
        <v>3</v>
      </c>
      <c r="N1214" s="166">
        <v>2</v>
      </c>
      <c r="O1214" s="166">
        <v>2</v>
      </c>
      <c r="P1214">
        <v>819</v>
      </c>
      <c r="Q1214">
        <v>0</v>
      </c>
    </row>
    <row r="1215" spans="1:17" ht="24">
      <c r="A1215" t="s">
        <v>6398</v>
      </c>
      <c r="B1215" t="s">
        <v>10651</v>
      </c>
      <c r="C1215" t="s">
        <v>3315</v>
      </c>
      <c r="E1215" s="1">
        <v>40753</v>
      </c>
      <c r="F1215">
        <v>2011</v>
      </c>
      <c r="G1215">
        <v>13</v>
      </c>
      <c r="H1215" s="134" t="s">
        <v>9219</v>
      </c>
      <c r="I1215" t="s">
        <v>10652</v>
      </c>
      <c r="J1215" s="166">
        <v>6</v>
      </c>
      <c r="K1215" s="166">
        <v>2</v>
      </c>
      <c r="L1215" s="166"/>
      <c r="M1215" s="166">
        <v>0</v>
      </c>
      <c r="N1215" s="166">
        <v>6</v>
      </c>
      <c r="O1215" s="166">
        <v>0</v>
      </c>
      <c r="P1215">
        <v>1000</v>
      </c>
      <c r="Q1215">
        <v>0</v>
      </c>
    </row>
    <row r="1216" spans="1:17">
      <c r="A1216" t="s">
        <v>6391</v>
      </c>
      <c r="B1216" t="s">
        <v>6392</v>
      </c>
      <c r="C1216" t="s">
        <v>3315</v>
      </c>
      <c r="E1216" s="1">
        <v>40753</v>
      </c>
      <c r="F1216">
        <v>2011</v>
      </c>
      <c r="G1216">
        <v>13</v>
      </c>
      <c r="H1216" s="134" t="s">
        <v>9282</v>
      </c>
      <c r="I1216" t="s">
        <v>10653</v>
      </c>
      <c r="J1216" s="166">
        <v>3</v>
      </c>
      <c r="K1216" s="166">
        <v>1</v>
      </c>
      <c r="L1216" s="166"/>
      <c r="M1216" s="166">
        <v>0</v>
      </c>
      <c r="N1216" s="166">
        <v>3</v>
      </c>
      <c r="O1216" s="166">
        <v>0</v>
      </c>
      <c r="P1216">
        <v>1263</v>
      </c>
      <c r="Q1216">
        <v>0</v>
      </c>
    </row>
    <row r="1217" spans="1:25">
      <c r="A1217" t="s">
        <v>6403</v>
      </c>
      <c r="B1217" t="s">
        <v>6404</v>
      </c>
      <c r="C1217" t="s">
        <v>3315</v>
      </c>
      <c r="E1217" s="1">
        <v>40753</v>
      </c>
      <c r="F1217">
        <v>2011</v>
      </c>
      <c r="G1217">
        <v>13</v>
      </c>
      <c r="H1217" s="134" t="s">
        <v>9215</v>
      </c>
      <c r="I1217" t="s">
        <v>10654</v>
      </c>
      <c r="J1217" s="166">
        <v>0</v>
      </c>
      <c r="K1217" s="166">
        <v>0</v>
      </c>
      <c r="L1217" s="166"/>
      <c r="M1217" s="166">
        <v>0</v>
      </c>
      <c r="N1217" s="166">
        <v>0</v>
      </c>
      <c r="O1217" s="166">
        <v>0</v>
      </c>
      <c r="P1217">
        <v>392</v>
      </c>
      <c r="Q1217">
        <v>0</v>
      </c>
    </row>
    <row r="1218" spans="1:25" ht="24">
      <c r="A1218" t="s">
        <v>10655</v>
      </c>
      <c r="B1218" t="s">
        <v>6388</v>
      </c>
      <c r="C1218" t="s">
        <v>3315</v>
      </c>
      <c r="E1218" s="1">
        <v>40753</v>
      </c>
      <c r="F1218">
        <v>2011</v>
      </c>
      <c r="G1218">
        <v>13</v>
      </c>
      <c r="H1218" s="134" t="s">
        <v>9315</v>
      </c>
      <c r="I1218" t="s">
        <v>10656</v>
      </c>
      <c r="J1218" s="166">
        <v>4</v>
      </c>
      <c r="K1218" s="166">
        <v>1.33</v>
      </c>
      <c r="L1218" s="166"/>
      <c r="M1218" s="166">
        <v>1</v>
      </c>
      <c r="N1218" s="166">
        <v>3</v>
      </c>
      <c r="O1218" s="166">
        <v>0</v>
      </c>
      <c r="P1218">
        <v>1047</v>
      </c>
      <c r="Q1218">
        <v>0</v>
      </c>
    </row>
    <row r="1219" spans="1:25" ht="24">
      <c r="A1219" t="s">
        <v>6394</v>
      </c>
      <c r="B1219" t="s">
        <v>6395</v>
      </c>
      <c r="C1219" t="s">
        <v>3315</v>
      </c>
      <c r="E1219" s="1">
        <v>40753</v>
      </c>
      <c r="F1219">
        <v>2011</v>
      </c>
      <c r="G1219">
        <v>13</v>
      </c>
      <c r="H1219" s="134" t="s">
        <v>10657</v>
      </c>
      <c r="I1219" t="s">
        <v>10658</v>
      </c>
      <c r="J1219" s="166">
        <v>12</v>
      </c>
      <c r="K1219" s="166">
        <v>4</v>
      </c>
      <c r="L1219" s="166"/>
      <c r="M1219" s="166">
        <v>1</v>
      </c>
      <c r="N1219" s="166">
        <v>10</v>
      </c>
      <c r="O1219" s="166">
        <v>1</v>
      </c>
      <c r="P1219">
        <v>619</v>
      </c>
      <c r="Q1219">
        <v>0</v>
      </c>
    </row>
    <row r="1220" spans="1:25">
      <c r="A1220" t="s">
        <v>6386</v>
      </c>
      <c r="B1220" t="s">
        <v>6387</v>
      </c>
      <c r="C1220" t="s">
        <v>3315</v>
      </c>
      <c r="E1220" s="1">
        <v>40753</v>
      </c>
      <c r="F1220">
        <v>2011</v>
      </c>
      <c r="G1220">
        <v>13</v>
      </c>
      <c r="H1220" s="134" t="s">
        <v>9309</v>
      </c>
      <c r="I1220" t="s">
        <v>10659</v>
      </c>
      <c r="J1220" s="166">
        <v>7</v>
      </c>
      <c r="K1220" s="166">
        <v>2.33</v>
      </c>
      <c r="L1220" s="166"/>
      <c r="M1220" s="166">
        <v>0</v>
      </c>
      <c r="N1220" s="166">
        <v>7</v>
      </c>
      <c r="O1220" s="166">
        <v>0</v>
      </c>
      <c r="P1220">
        <v>816</v>
      </c>
      <c r="Q1220">
        <v>0</v>
      </c>
    </row>
    <row r="1221" spans="1:25">
      <c r="A1221" t="s">
        <v>6409</v>
      </c>
      <c r="B1221" t="s">
        <v>6410</v>
      </c>
      <c r="C1221" t="s">
        <v>3315</v>
      </c>
      <c r="E1221" s="1">
        <v>40758</v>
      </c>
      <c r="F1221">
        <v>2011</v>
      </c>
      <c r="G1221">
        <v>13</v>
      </c>
      <c r="H1221" s="134" t="s">
        <v>9344</v>
      </c>
      <c r="I1221" t="s">
        <v>10660</v>
      </c>
      <c r="J1221" s="166">
        <v>7</v>
      </c>
      <c r="K1221" s="166">
        <v>2.33</v>
      </c>
      <c r="L1221" s="166"/>
      <c r="M1221" s="166">
        <v>2</v>
      </c>
      <c r="N1221" s="166">
        <v>4</v>
      </c>
      <c r="O1221" s="166">
        <v>1</v>
      </c>
      <c r="P1221">
        <v>754</v>
      </c>
      <c r="Q1221">
        <v>0</v>
      </c>
    </row>
    <row r="1222" spans="1:25">
      <c r="A1222" t="s">
        <v>6411</v>
      </c>
      <c r="B1222" t="s">
        <v>6412</v>
      </c>
      <c r="C1222" t="s">
        <v>3315</v>
      </c>
      <c r="E1222" s="1">
        <v>40758</v>
      </c>
      <c r="F1222">
        <v>2011</v>
      </c>
      <c r="G1222">
        <v>13</v>
      </c>
      <c r="H1222" s="134" t="s">
        <v>9341</v>
      </c>
      <c r="I1222" t="s">
        <v>10661</v>
      </c>
      <c r="J1222" s="166">
        <v>1</v>
      </c>
      <c r="K1222" s="166">
        <v>0.33</v>
      </c>
      <c r="L1222" s="166"/>
      <c r="M1222" s="166">
        <v>0</v>
      </c>
      <c r="N1222" s="166">
        <v>1</v>
      </c>
      <c r="O1222" s="166">
        <v>0</v>
      </c>
      <c r="P1222">
        <v>592</v>
      </c>
      <c r="Q1222">
        <v>0</v>
      </c>
    </row>
    <row r="1223" spans="1:25">
      <c r="A1223" t="s">
        <v>6407</v>
      </c>
      <c r="B1223" t="s">
        <v>6408</v>
      </c>
      <c r="C1223" t="s">
        <v>3315</v>
      </c>
      <c r="E1223" s="1">
        <v>40758</v>
      </c>
      <c r="F1223">
        <v>2011</v>
      </c>
      <c r="G1223">
        <v>13</v>
      </c>
      <c r="H1223" s="134" t="s">
        <v>9346</v>
      </c>
      <c r="I1223" t="s">
        <v>10662</v>
      </c>
      <c r="J1223" s="166">
        <v>1</v>
      </c>
      <c r="K1223" s="166">
        <v>0.33</v>
      </c>
      <c r="L1223" s="166"/>
      <c r="M1223" s="166">
        <v>0</v>
      </c>
      <c r="N1223" s="166">
        <v>0</v>
      </c>
      <c r="O1223" s="166">
        <v>1</v>
      </c>
      <c r="P1223">
        <v>655</v>
      </c>
      <c r="Q1223">
        <v>0</v>
      </c>
    </row>
    <row r="1224" spans="1:25" ht="24">
      <c r="A1224" t="s">
        <v>6405</v>
      </c>
      <c r="B1224" t="s">
        <v>6406</v>
      </c>
      <c r="C1224" t="s">
        <v>3315</v>
      </c>
      <c r="E1224" s="1">
        <v>40758</v>
      </c>
      <c r="F1224">
        <v>2011</v>
      </c>
      <c r="G1224">
        <v>13</v>
      </c>
      <c r="H1224" s="134" t="s">
        <v>3934</v>
      </c>
      <c r="I1224" t="s">
        <v>10663</v>
      </c>
      <c r="J1224" s="166">
        <v>0</v>
      </c>
      <c r="K1224" s="166">
        <v>0</v>
      </c>
      <c r="L1224" s="166"/>
      <c r="M1224" s="166">
        <v>0</v>
      </c>
      <c r="N1224" s="166">
        <v>0</v>
      </c>
      <c r="O1224" s="166">
        <v>0</v>
      </c>
      <c r="P1224">
        <v>605</v>
      </c>
      <c r="Q1224">
        <v>0</v>
      </c>
    </row>
    <row r="1225" spans="1:25" ht="36">
      <c r="A1225" t="s">
        <v>1658</v>
      </c>
      <c r="B1225" t="s">
        <v>3589</v>
      </c>
      <c r="C1225" t="s">
        <v>3315</v>
      </c>
      <c r="E1225" s="1">
        <v>40758</v>
      </c>
      <c r="F1225">
        <v>2011</v>
      </c>
      <c r="G1225">
        <v>13</v>
      </c>
      <c r="H1225" s="134" t="s">
        <v>3590</v>
      </c>
      <c r="I1225" t="s">
        <v>3591</v>
      </c>
      <c r="J1225" s="166">
        <v>3</v>
      </c>
      <c r="K1225" s="166">
        <v>1</v>
      </c>
      <c r="L1225" s="166"/>
      <c r="M1225" s="166">
        <v>1</v>
      </c>
      <c r="N1225" s="166">
        <v>1</v>
      </c>
      <c r="O1225" s="166">
        <v>1</v>
      </c>
      <c r="P1225">
        <v>993</v>
      </c>
      <c r="Q1225">
        <v>607</v>
      </c>
      <c r="R1225" t="s">
        <v>1658</v>
      </c>
      <c r="S1225" t="s">
        <v>3592</v>
      </c>
      <c r="T1225" t="s">
        <v>3593</v>
      </c>
      <c r="U1225" t="s">
        <v>3594</v>
      </c>
      <c r="V1225">
        <v>169</v>
      </c>
      <c r="W1225">
        <v>0</v>
      </c>
      <c r="X1225">
        <v>0</v>
      </c>
      <c r="Y1225">
        <v>0</v>
      </c>
    </row>
    <row r="1226" spans="1:25" ht="24">
      <c r="A1226" t="s">
        <v>6415</v>
      </c>
      <c r="B1226" t="s">
        <v>6416</v>
      </c>
      <c r="C1226" t="s">
        <v>3315</v>
      </c>
      <c r="E1226" s="1">
        <v>40763</v>
      </c>
      <c r="F1226">
        <v>2011</v>
      </c>
      <c r="G1226">
        <v>13</v>
      </c>
      <c r="H1226" s="134" t="s">
        <v>9350</v>
      </c>
      <c r="I1226" t="s">
        <v>10664</v>
      </c>
      <c r="J1226" s="166">
        <v>4</v>
      </c>
      <c r="K1226" s="166">
        <v>1.33</v>
      </c>
      <c r="L1226" s="166"/>
      <c r="M1226" s="166">
        <v>1</v>
      </c>
      <c r="N1226" s="166">
        <v>3</v>
      </c>
      <c r="O1226" s="166">
        <v>0</v>
      </c>
      <c r="P1226">
        <v>557</v>
      </c>
      <c r="Q1226">
        <v>0</v>
      </c>
    </row>
    <row r="1227" spans="1:25">
      <c r="A1227" t="s">
        <v>6413</v>
      </c>
      <c r="B1227" t="s">
        <v>6414</v>
      </c>
      <c r="C1227" t="s">
        <v>3315</v>
      </c>
      <c r="E1227" s="1">
        <v>40763</v>
      </c>
      <c r="F1227">
        <v>2011</v>
      </c>
      <c r="G1227">
        <v>13</v>
      </c>
      <c r="H1227" s="134" t="s">
        <v>9376</v>
      </c>
      <c r="I1227" t="s">
        <v>10665</v>
      </c>
      <c r="J1227" s="166">
        <v>6</v>
      </c>
      <c r="K1227" s="166">
        <v>2</v>
      </c>
      <c r="L1227" s="166"/>
      <c r="M1227" s="166">
        <v>0</v>
      </c>
      <c r="N1227" s="166">
        <v>6</v>
      </c>
      <c r="O1227" s="166">
        <v>0</v>
      </c>
      <c r="P1227">
        <v>411</v>
      </c>
      <c r="Q1227">
        <v>0</v>
      </c>
    </row>
    <row r="1228" spans="1:25">
      <c r="A1228" t="s">
        <v>6418</v>
      </c>
      <c r="B1228" t="s">
        <v>10666</v>
      </c>
      <c r="C1228" t="s">
        <v>3315</v>
      </c>
      <c r="E1228" s="1">
        <v>40763</v>
      </c>
      <c r="F1228">
        <v>2011</v>
      </c>
      <c r="G1228">
        <v>13</v>
      </c>
      <c r="H1228" s="134" t="s">
        <v>3941</v>
      </c>
      <c r="I1228" t="s">
        <v>10667</v>
      </c>
      <c r="J1228" s="166">
        <v>6</v>
      </c>
      <c r="K1228" s="166">
        <v>2</v>
      </c>
      <c r="L1228" s="166"/>
      <c r="M1228" s="166">
        <v>0</v>
      </c>
      <c r="N1228" s="166">
        <v>5</v>
      </c>
      <c r="O1228" s="166">
        <v>1</v>
      </c>
      <c r="P1228">
        <v>9762</v>
      </c>
      <c r="Q1228">
        <v>0</v>
      </c>
    </row>
    <row r="1229" spans="1:25">
      <c r="A1229" t="s">
        <v>6417</v>
      </c>
      <c r="B1229" t="s">
        <v>10668</v>
      </c>
      <c r="C1229" t="s">
        <v>3315</v>
      </c>
      <c r="E1229" s="1">
        <v>40763</v>
      </c>
      <c r="F1229">
        <v>2011</v>
      </c>
      <c r="G1229">
        <v>13</v>
      </c>
      <c r="H1229" s="134" t="s">
        <v>9352</v>
      </c>
      <c r="I1229" t="s">
        <v>10669</v>
      </c>
      <c r="J1229" s="166">
        <v>6</v>
      </c>
      <c r="K1229" s="166">
        <v>2</v>
      </c>
      <c r="L1229" s="166"/>
      <c r="M1229" s="166">
        <v>0</v>
      </c>
      <c r="N1229" s="166">
        <v>6</v>
      </c>
      <c r="O1229" s="166">
        <v>0</v>
      </c>
      <c r="P1229">
        <v>525</v>
      </c>
      <c r="Q1229">
        <v>0</v>
      </c>
    </row>
    <row r="1230" spans="1:25" ht="24">
      <c r="A1230" t="s">
        <v>10670</v>
      </c>
      <c r="B1230" t="s">
        <v>10671</v>
      </c>
      <c r="C1230" t="s">
        <v>3315</v>
      </c>
      <c r="E1230" s="1">
        <v>40763</v>
      </c>
      <c r="F1230">
        <v>2011</v>
      </c>
      <c r="G1230">
        <v>13</v>
      </c>
      <c r="H1230" s="134" t="s">
        <v>3947</v>
      </c>
      <c r="I1230" t="s">
        <v>10672</v>
      </c>
      <c r="J1230" s="166">
        <v>4</v>
      </c>
      <c r="K1230" s="166">
        <v>1.33</v>
      </c>
      <c r="L1230" s="166"/>
      <c r="M1230" s="166">
        <v>0</v>
      </c>
      <c r="N1230" s="166">
        <v>3</v>
      </c>
      <c r="O1230" s="166">
        <v>1</v>
      </c>
      <c r="P1230">
        <v>229</v>
      </c>
      <c r="Q1230">
        <v>0</v>
      </c>
    </row>
    <row r="1231" spans="1:25" ht="24">
      <c r="A1231" t="s">
        <v>10673</v>
      </c>
      <c r="B1231" t="s">
        <v>10674</v>
      </c>
      <c r="C1231" t="s">
        <v>3315</v>
      </c>
      <c r="E1231" s="1">
        <v>40764</v>
      </c>
      <c r="F1231">
        <v>2011</v>
      </c>
      <c r="G1231">
        <v>13</v>
      </c>
      <c r="H1231" s="134" t="s">
        <v>9356</v>
      </c>
      <c r="I1231" t="s">
        <v>10675</v>
      </c>
      <c r="J1231" s="166">
        <v>12</v>
      </c>
      <c r="K1231" s="166">
        <v>4</v>
      </c>
      <c r="L1231" s="166"/>
      <c r="M1231" s="166">
        <v>2</v>
      </c>
      <c r="N1231" s="166">
        <v>10</v>
      </c>
      <c r="O1231" s="166">
        <v>0</v>
      </c>
      <c r="P1231">
        <v>856</v>
      </c>
      <c r="Q1231">
        <v>0</v>
      </c>
    </row>
    <row r="1232" spans="1:25" ht="24">
      <c r="A1232" t="s">
        <v>6423</v>
      </c>
      <c r="B1232" t="s">
        <v>6424</v>
      </c>
      <c r="C1232" t="s">
        <v>3315</v>
      </c>
      <c r="E1232" s="1">
        <v>40764</v>
      </c>
      <c r="F1232">
        <v>2011</v>
      </c>
      <c r="G1232">
        <v>13</v>
      </c>
      <c r="H1232" s="134" t="s">
        <v>9400</v>
      </c>
      <c r="I1232" t="s">
        <v>10676</v>
      </c>
      <c r="J1232" s="166">
        <v>13</v>
      </c>
      <c r="K1232" s="166">
        <v>4.33</v>
      </c>
      <c r="L1232" s="166"/>
      <c r="M1232" s="166">
        <v>0</v>
      </c>
      <c r="N1232" s="166">
        <v>12</v>
      </c>
      <c r="O1232" s="166">
        <v>1</v>
      </c>
      <c r="P1232">
        <v>509</v>
      </c>
      <c r="Q1232">
        <v>0</v>
      </c>
    </row>
    <row r="1233" spans="1:17" ht="24">
      <c r="A1233" t="s">
        <v>6419</v>
      </c>
      <c r="B1233" t="s">
        <v>6420</v>
      </c>
      <c r="C1233" t="s">
        <v>3315</v>
      </c>
      <c r="E1233" s="1">
        <v>40764</v>
      </c>
      <c r="F1233">
        <v>2011</v>
      </c>
      <c r="G1233">
        <v>13</v>
      </c>
      <c r="H1233" s="134" t="s">
        <v>9398</v>
      </c>
      <c r="I1233" t="s">
        <v>10677</v>
      </c>
      <c r="J1233" s="166">
        <v>3</v>
      </c>
      <c r="K1233" s="166">
        <v>1</v>
      </c>
      <c r="L1233" s="166"/>
      <c r="M1233" s="166">
        <v>1</v>
      </c>
      <c r="N1233" s="166">
        <v>2</v>
      </c>
      <c r="O1233" s="166">
        <v>0</v>
      </c>
      <c r="P1233">
        <v>605</v>
      </c>
      <c r="Q1233">
        <v>0</v>
      </c>
    </row>
    <row r="1234" spans="1:17" ht="24">
      <c r="A1234" t="s">
        <v>6405</v>
      </c>
      <c r="B1234" t="s">
        <v>6406</v>
      </c>
      <c r="C1234" t="s">
        <v>3315</v>
      </c>
      <c r="E1234" s="1">
        <v>40764</v>
      </c>
      <c r="F1234">
        <v>2011</v>
      </c>
      <c r="G1234">
        <v>13</v>
      </c>
      <c r="H1234" s="134" t="s">
        <v>3934</v>
      </c>
      <c r="I1234" t="s">
        <v>10663</v>
      </c>
      <c r="J1234" s="166">
        <v>0</v>
      </c>
      <c r="K1234" s="166">
        <v>0</v>
      </c>
      <c r="L1234" s="166"/>
      <c r="M1234" s="166">
        <v>0</v>
      </c>
      <c r="N1234" s="166">
        <v>0</v>
      </c>
      <c r="O1234" s="166">
        <v>0</v>
      </c>
      <c r="P1234">
        <v>423</v>
      </c>
      <c r="Q1234">
        <v>0</v>
      </c>
    </row>
    <row r="1235" spans="1:17" ht="24">
      <c r="A1235" t="s">
        <v>6421</v>
      </c>
      <c r="B1235" t="s">
        <v>6422</v>
      </c>
      <c r="C1235" t="s">
        <v>3315</v>
      </c>
      <c r="E1235" s="1">
        <v>40764</v>
      </c>
      <c r="F1235">
        <v>2011</v>
      </c>
      <c r="G1235">
        <v>13</v>
      </c>
      <c r="H1235" s="134" t="s">
        <v>9443</v>
      </c>
      <c r="I1235" t="s">
        <v>10678</v>
      </c>
      <c r="J1235" s="166">
        <v>10</v>
      </c>
      <c r="K1235" s="166">
        <v>3.33</v>
      </c>
      <c r="L1235" s="166"/>
      <c r="M1235" s="166">
        <v>1</v>
      </c>
      <c r="N1235" s="166">
        <v>9</v>
      </c>
      <c r="O1235" s="166">
        <v>0</v>
      </c>
      <c r="P1235">
        <v>916</v>
      </c>
      <c r="Q1235">
        <v>0</v>
      </c>
    </row>
    <row r="1236" spans="1:17">
      <c r="A1236" t="s">
        <v>6425</v>
      </c>
      <c r="B1236" t="s">
        <v>6426</v>
      </c>
      <c r="C1236" t="s">
        <v>3315</v>
      </c>
      <c r="E1236" s="1">
        <v>40764</v>
      </c>
      <c r="F1236">
        <v>2011</v>
      </c>
      <c r="G1236">
        <v>13</v>
      </c>
      <c r="H1236" s="134" t="s">
        <v>9406</v>
      </c>
      <c r="I1236" t="s">
        <v>10679</v>
      </c>
      <c r="J1236" s="166">
        <v>1</v>
      </c>
      <c r="K1236" s="166">
        <v>0.33</v>
      </c>
      <c r="L1236" s="166"/>
      <c r="M1236" s="166">
        <v>0</v>
      </c>
      <c r="N1236" s="166">
        <v>1</v>
      </c>
      <c r="O1236" s="166">
        <v>0</v>
      </c>
      <c r="P1236">
        <v>745</v>
      </c>
      <c r="Q1236">
        <v>0</v>
      </c>
    </row>
    <row r="1237" spans="1:17" ht="24">
      <c r="A1237" t="s">
        <v>6429</v>
      </c>
      <c r="B1237" t="s">
        <v>10680</v>
      </c>
      <c r="C1237" t="s">
        <v>3315</v>
      </c>
      <c r="E1237" s="1">
        <v>40765</v>
      </c>
      <c r="F1237">
        <v>2011</v>
      </c>
      <c r="G1237">
        <v>13</v>
      </c>
      <c r="H1237" s="134" t="s">
        <v>9441</v>
      </c>
      <c r="I1237" t="s">
        <v>10681</v>
      </c>
      <c r="J1237" s="166">
        <v>2</v>
      </c>
      <c r="K1237" s="166">
        <v>0.67</v>
      </c>
      <c r="L1237" s="166"/>
      <c r="M1237" s="166">
        <v>0</v>
      </c>
      <c r="N1237" s="166">
        <v>1</v>
      </c>
      <c r="O1237" s="166">
        <v>1</v>
      </c>
      <c r="P1237">
        <v>948</v>
      </c>
      <c r="Q1237">
        <v>0</v>
      </c>
    </row>
    <row r="1238" spans="1:17">
      <c r="A1238" t="s">
        <v>6427</v>
      </c>
      <c r="B1238" t="s">
        <v>6428</v>
      </c>
      <c r="C1238" t="s">
        <v>3315</v>
      </c>
      <c r="E1238" s="1">
        <v>40765</v>
      </c>
      <c r="F1238">
        <v>2011</v>
      </c>
      <c r="G1238">
        <v>13</v>
      </c>
      <c r="H1238" s="134" t="s">
        <v>9437</v>
      </c>
      <c r="I1238" t="s">
        <v>10682</v>
      </c>
      <c r="J1238" s="166">
        <v>1</v>
      </c>
      <c r="K1238" s="166">
        <v>0.33</v>
      </c>
      <c r="L1238" s="166"/>
      <c r="M1238" s="166">
        <v>1</v>
      </c>
      <c r="N1238" s="166">
        <v>0</v>
      </c>
      <c r="O1238" s="166">
        <v>0</v>
      </c>
      <c r="P1238">
        <v>671</v>
      </c>
      <c r="Q1238">
        <v>0</v>
      </c>
    </row>
    <row r="1239" spans="1:17" ht="24">
      <c r="A1239" t="s">
        <v>6430</v>
      </c>
      <c r="B1239" t="s">
        <v>10683</v>
      </c>
      <c r="C1239" t="s">
        <v>3315</v>
      </c>
      <c r="E1239" s="1">
        <v>40765</v>
      </c>
      <c r="F1239">
        <v>2011</v>
      </c>
      <c r="G1239">
        <v>13</v>
      </c>
      <c r="H1239" s="134" t="s">
        <v>9358</v>
      </c>
      <c r="I1239" t="s">
        <v>10684</v>
      </c>
      <c r="J1239" s="166">
        <v>5</v>
      </c>
      <c r="K1239" s="166">
        <v>1.67</v>
      </c>
      <c r="L1239" s="166"/>
      <c r="M1239" s="166">
        <v>0</v>
      </c>
      <c r="N1239" s="166">
        <v>4</v>
      </c>
      <c r="O1239" s="166">
        <v>1</v>
      </c>
      <c r="P1239">
        <v>597</v>
      </c>
      <c r="Q1239">
        <v>0</v>
      </c>
    </row>
    <row r="1240" spans="1:17" ht="24">
      <c r="A1240" t="s">
        <v>6435</v>
      </c>
      <c r="B1240" t="s">
        <v>6436</v>
      </c>
      <c r="C1240" t="s">
        <v>3315</v>
      </c>
      <c r="E1240" s="1">
        <v>40767</v>
      </c>
      <c r="F1240">
        <v>2011</v>
      </c>
      <c r="G1240">
        <v>13</v>
      </c>
      <c r="H1240" s="134" t="s">
        <v>9380</v>
      </c>
      <c r="I1240" t="s">
        <v>10685</v>
      </c>
      <c r="J1240" s="166">
        <v>2</v>
      </c>
      <c r="K1240" s="166">
        <v>0.67</v>
      </c>
      <c r="L1240" s="166"/>
      <c r="M1240" s="166">
        <v>1</v>
      </c>
      <c r="N1240" s="166">
        <v>0</v>
      </c>
      <c r="O1240" s="166">
        <v>1</v>
      </c>
      <c r="P1240">
        <v>423</v>
      </c>
      <c r="Q1240">
        <v>0</v>
      </c>
    </row>
    <row r="1241" spans="1:17">
      <c r="A1241" t="s">
        <v>6437</v>
      </c>
      <c r="B1241" t="s">
        <v>6438</v>
      </c>
      <c r="C1241" t="s">
        <v>3315</v>
      </c>
      <c r="E1241" s="1">
        <v>40767</v>
      </c>
      <c r="F1241">
        <v>2011</v>
      </c>
      <c r="G1241">
        <v>13</v>
      </c>
      <c r="H1241" s="134" t="s">
        <v>9366</v>
      </c>
      <c r="I1241" t="s">
        <v>10686</v>
      </c>
      <c r="J1241" s="166">
        <v>0</v>
      </c>
      <c r="K1241" s="166">
        <v>0</v>
      </c>
      <c r="L1241" s="166"/>
      <c r="M1241" s="166">
        <v>0</v>
      </c>
      <c r="N1241" s="166">
        <v>0</v>
      </c>
      <c r="O1241" s="166">
        <v>0</v>
      </c>
      <c r="P1241">
        <v>346</v>
      </c>
      <c r="Q1241">
        <v>0</v>
      </c>
    </row>
    <row r="1242" spans="1:17">
      <c r="A1242" t="s">
        <v>6445</v>
      </c>
      <c r="B1242" t="s">
        <v>6446</v>
      </c>
      <c r="C1242" t="s">
        <v>3315</v>
      </c>
      <c r="E1242" s="1">
        <v>40767</v>
      </c>
      <c r="F1242">
        <v>2011</v>
      </c>
      <c r="G1242">
        <v>13</v>
      </c>
      <c r="H1242" s="134" t="s">
        <v>9372</v>
      </c>
      <c r="I1242" t="s">
        <v>10687</v>
      </c>
      <c r="J1242" s="166">
        <v>3</v>
      </c>
      <c r="K1242" s="166">
        <v>1</v>
      </c>
      <c r="L1242" s="166"/>
      <c r="M1242" s="166">
        <v>0</v>
      </c>
      <c r="N1242" s="166">
        <v>3</v>
      </c>
      <c r="O1242" s="166">
        <v>0</v>
      </c>
      <c r="P1242">
        <v>849</v>
      </c>
      <c r="Q1242">
        <v>0</v>
      </c>
    </row>
    <row r="1243" spans="1:17" ht="24">
      <c r="A1243" t="s">
        <v>6439</v>
      </c>
      <c r="B1243" t="s">
        <v>6440</v>
      </c>
      <c r="C1243" t="s">
        <v>3315</v>
      </c>
      <c r="E1243" s="1">
        <v>40767</v>
      </c>
      <c r="F1243">
        <v>2011</v>
      </c>
      <c r="G1243">
        <v>13</v>
      </c>
      <c r="H1243" s="134" t="s">
        <v>9368</v>
      </c>
      <c r="I1243" t="s">
        <v>10688</v>
      </c>
      <c r="J1243" s="166">
        <v>3</v>
      </c>
      <c r="K1243" s="166">
        <v>1</v>
      </c>
      <c r="L1243" s="166"/>
      <c r="M1243" s="166">
        <v>0</v>
      </c>
      <c r="N1243" s="166">
        <v>3</v>
      </c>
      <c r="O1243" s="166">
        <v>0</v>
      </c>
      <c r="P1243">
        <v>779</v>
      </c>
      <c r="Q1243">
        <v>0</v>
      </c>
    </row>
    <row r="1244" spans="1:17">
      <c r="A1244" t="s">
        <v>6442</v>
      </c>
      <c r="B1244" t="s">
        <v>10689</v>
      </c>
      <c r="C1244" t="s">
        <v>3315</v>
      </c>
      <c r="E1244" s="1">
        <v>40767</v>
      </c>
      <c r="F1244">
        <v>2011</v>
      </c>
      <c r="G1244">
        <v>13</v>
      </c>
      <c r="H1244" s="134" t="s">
        <v>9374</v>
      </c>
      <c r="I1244" t="s">
        <v>10690</v>
      </c>
      <c r="J1244" s="166">
        <v>0</v>
      </c>
      <c r="K1244" s="166">
        <v>0</v>
      </c>
      <c r="L1244" s="166"/>
      <c r="M1244" s="166">
        <v>0</v>
      </c>
      <c r="N1244" s="166">
        <v>0</v>
      </c>
      <c r="O1244" s="166">
        <v>0</v>
      </c>
      <c r="P1244">
        <v>356</v>
      </c>
      <c r="Q1244">
        <v>0</v>
      </c>
    </row>
    <row r="1245" spans="1:17">
      <c r="A1245" t="s">
        <v>6441</v>
      </c>
      <c r="B1245" t="s">
        <v>10691</v>
      </c>
      <c r="C1245" t="s">
        <v>3315</v>
      </c>
      <c r="E1245" s="1">
        <v>40767</v>
      </c>
      <c r="F1245">
        <v>2011</v>
      </c>
      <c r="G1245">
        <v>13</v>
      </c>
      <c r="H1245" s="134" t="s">
        <v>9361</v>
      </c>
      <c r="I1245" t="s">
        <v>10692</v>
      </c>
      <c r="J1245" s="166">
        <v>3</v>
      </c>
      <c r="K1245" s="166">
        <v>1</v>
      </c>
      <c r="L1245" s="166"/>
      <c r="M1245" s="166">
        <v>0</v>
      </c>
      <c r="N1245" s="166">
        <v>2</v>
      </c>
      <c r="O1245" s="166">
        <v>1</v>
      </c>
      <c r="P1245">
        <v>628</v>
      </c>
      <c r="Q1245">
        <v>0</v>
      </c>
    </row>
    <row r="1246" spans="1:17" ht="24">
      <c r="A1246" t="s">
        <v>6447</v>
      </c>
      <c r="B1246" t="s">
        <v>6448</v>
      </c>
      <c r="C1246" t="s">
        <v>3315</v>
      </c>
      <c r="E1246" s="1">
        <v>40767</v>
      </c>
      <c r="F1246">
        <v>2011</v>
      </c>
      <c r="G1246">
        <v>13</v>
      </c>
      <c r="H1246" s="134" t="s">
        <v>9363</v>
      </c>
      <c r="I1246" t="s">
        <v>10693</v>
      </c>
      <c r="J1246" s="166">
        <v>4</v>
      </c>
      <c r="K1246" s="166">
        <v>1.33</v>
      </c>
      <c r="L1246" s="166"/>
      <c r="M1246" s="166">
        <v>0</v>
      </c>
      <c r="N1246" s="166">
        <v>4</v>
      </c>
      <c r="O1246" s="166">
        <v>0</v>
      </c>
      <c r="P1246">
        <v>318</v>
      </c>
      <c r="Q1246">
        <v>0</v>
      </c>
    </row>
    <row r="1247" spans="1:17">
      <c r="A1247" t="s">
        <v>6431</v>
      </c>
      <c r="B1247" t="s">
        <v>6432</v>
      </c>
      <c r="C1247" t="s">
        <v>3315</v>
      </c>
      <c r="E1247" s="1">
        <v>40767</v>
      </c>
      <c r="F1247">
        <v>2011</v>
      </c>
      <c r="G1247">
        <v>13</v>
      </c>
      <c r="H1247" s="134" t="s">
        <v>9378</v>
      </c>
      <c r="I1247" t="s">
        <v>10694</v>
      </c>
      <c r="J1247" s="166">
        <v>1</v>
      </c>
      <c r="K1247" s="166">
        <v>0.33</v>
      </c>
      <c r="L1247" s="166"/>
      <c r="M1247" s="166">
        <v>0</v>
      </c>
      <c r="N1247" s="166">
        <v>1</v>
      </c>
      <c r="O1247" s="166">
        <v>0</v>
      </c>
      <c r="P1247">
        <v>287</v>
      </c>
      <c r="Q1247">
        <v>0</v>
      </c>
    </row>
    <row r="1248" spans="1:17" ht="24">
      <c r="A1248" t="s">
        <v>6443</v>
      </c>
      <c r="B1248" t="s">
        <v>6444</v>
      </c>
      <c r="C1248" t="s">
        <v>3315</v>
      </c>
      <c r="E1248" s="1">
        <v>40767</v>
      </c>
      <c r="F1248">
        <v>2011</v>
      </c>
      <c r="G1248">
        <v>13</v>
      </c>
      <c r="H1248" s="134" t="s">
        <v>9370</v>
      </c>
      <c r="I1248" t="s">
        <v>10695</v>
      </c>
      <c r="J1248" s="166">
        <v>4</v>
      </c>
      <c r="K1248" s="166">
        <v>1.33</v>
      </c>
      <c r="L1248" s="166"/>
      <c r="M1248" s="166">
        <v>0</v>
      </c>
      <c r="N1248" s="166">
        <v>3</v>
      </c>
      <c r="O1248" s="166">
        <v>1</v>
      </c>
      <c r="P1248">
        <v>570</v>
      </c>
      <c r="Q1248">
        <v>0</v>
      </c>
    </row>
    <row r="1249" spans="1:17">
      <c r="A1249" t="s">
        <v>6433</v>
      </c>
      <c r="B1249" t="s">
        <v>6434</v>
      </c>
      <c r="C1249" t="s">
        <v>3315</v>
      </c>
      <c r="E1249" s="1">
        <v>40767</v>
      </c>
      <c r="F1249">
        <v>2011</v>
      </c>
      <c r="G1249">
        <v>13</v>
      </c>
      <c r="H1249" s="134" t="s">
        <v>3368</v>
      </c>
      <c r="I1249" t="s">
        <v>10696</v>
      </c>
      <c r="J1249" s="166">
        <v>3</v>
      </c>
      <c r="K1249" s="166">
        <v>1</v>
      </c>
      <c r="L1249" s="166"/>
      <c r="M1249" s="166">
        <v>0</v>
      </c>
      <c r="N1249" s="166">
        <v>3</v>
      </c>
      <c r="O1249" s="166">
        <v>0</v>
      </c>
      <c r="P1249">
        <v>587</v>
      </c>
      <c r="Q1249">
        <v>0</v>
      </c>
    </row>
    <row r="1250" spans="1:17" ht="24">
      <c r="A1250" t="s">
        <v>6451</v>
      </c>
      <c r="B1250" t="s">
        <v>6452</v>
      </c>
      <c r="C1250" t="s">
        <v>3315</v>
      </c>
      <c r="E1250" s="1">
        <v>40771</v>
      </c>
      <c r="F1250">
        <v>2011</v>
      </c>
      <c r="G1250">
        <v>13</v>
      </c>
      <c r="H1250" s="134" t="s">
        <v>9472</v>
      </c>
      <c r="I1250" t="s">
        <v>10697</v>
      </c>
      <c r="J1250" s="166">
        <v>2</v>
      </c>
      <c r="K1250" s="166">
        <v>0.67</v>
      </c>
      <c r="L1250" s="166"/>
      <c r="M1250" s="166">
        <v>0</v>
      </c>
      <c r="N1250" s="166">
        <v>1</v>
      </c>
      <c r="O1250" s="166">
        <v>1</v>
      </c>
      <c r="P1250">
        <v>973</v>
      </c>
      <c r="Q1250">
        <v>0</v>
      </c>
    </row>
    <row r="1251" spans="1:17" ht="24">
      <c r="A1251" t="s">
        <v>6461</v>
      </c>
      <c r="B1251" t="s">
        <v>6462</v>
      </c>
      <c r="C1251" t="s">
        <v>3315</v>
      </c>
      <c r="E1251" s="1">
        <v>40771</v>
      </c>
      <c r="F1251">
        <v>2011</v>
      </c>
      <c r="G1251">
        <v>13</v>
      </c>
      <c r="H1251" s="134" t="s">
        <v>9439</v>
      </c>
      <c r="I1251" t="s">
        <v>10698</v>
      </c>
      <c r="J1251" s="166">
        <v>4</v>
      </c>
      <c r="K1251" s="166">
        <v>1.33</v>
      </c>
      <c r="L1251" s="166"/>
      <c r="M1251" s="166">
        <v>0</v>
      </c>
      <c r="N1251" s="166">
        <v>4</v>
      </c>
      <c r="O1251" s="166">
        <v>0</v>
      </c>
      <c r="P1251">
        <v>649</v>
      </c>
      <c r="Q1251">
        <v>0</v>
      </c>
    </row>
    <row r="1252" spans="1:17" ht="24">
      <c r="A1252" t="s">
        <v>6463</v>
      </c>
      <c r="B1252" t="s">
        <v>6464</v>
      </c>
      <c r="C1252" t="s">
        <v>3315</v>
      </c>
      <c r="E1252" s="1">
        <v>40771</v>
      </c>
      <c r="F1252">
        <v>2011</v>
      </c>
      <c r="G1252">
        <v>13</v>
      </c>
      <c r="H1252" s="134" t="s">
        <v>9470</v>
      </c>
      <c r="I1252" t="s">
        <v>10699</v>
      </c>
      <c r="J1252" s="166">
        <v>3</v>
      </c>
      <c r="K1252" s="166">
        <v>1</v>
      </c>
      <c r="L1252" s="166"/>
      <c r="M1252" s="166">
        <v>0</v>
      </c>
      <c r="N1252" s="166">
        <v>3</v>
      </c>
      <c r="O1252" s="166">
        <v>0</v>
      </c>
      <c r="P1252">
        <v>957</v>
      </c>
      <c r="Q1252">
        <v>0</v>
      </c>
    </row>
    <row r="1253" spans="1:17" ht="48">
      <c r="A1253" t="s">
        <v>6453</v>
      </c>
      <c r="B1253" t="s">
        <v>10700</v>
      </c>
      <c r="C1253" t="s">
        <v>3315</v>
      </c>
      <c r="E1253" s="1">
        <v>40771</v>
      </c>
      <c r="F1253">
        <v>2011</v>
      </c>
      <c r="G1253">
        <v>13</v>
      </c>
      <c r="H1253" s="134" t="s">
        <v>9474</v>
      </c>
      <c r="I1253" t="s">
        <v>10701</v>
      </c>
      <c r="J1253" s="166">
        <v>12</v>
      </c>
      <c r="K1253" s="166">
        <v>4</v>
      </c>
      <c r="L1253" s="166"/>
      <c r="M1253" s="166">
        <v>0</v>
      </c>
      <c r="N1253" s="166">
        <v>10</v>
      </c>
      <c r="O1253" s="166">
        <v>2</v>
      </c>
      <c r="P1253">
        <v>2538</v>
      </c>
      <c r="Q1253">
        <v>0</v>
      </c>
    </row>
    <row r="1254" spans="1:17" ht="24">
      <c r="A1254" t="s">
        <v>6457</v>
      </c>
      <c r="B1254" t="s">
        <v>6458</v>
      </c>
      <c r="C1254" t="s">
        <v>3315</v>
      </c>
      <c r="E1254" s="1">
        <v>40771</v>
      </c>
      <c r="F1254">
        <v>2011</v>
      </c>
      <c r="G1254">
        <v>13</v>
      </c>
      <c r="H1254" s="134" t="s">
        <v>9385</v>
      </c>
      <c r="I1254" t="s">
        <v>10702</v>
      </c>
      <c r="J1254" s="166">
        <v>2</v>
      </c>
      <c r="K1254" s="166">
        <v>0.67</v>
      </c>
      <c r="L1254" s="166"/>
      <c r="M1254" s="166">
        <v>1</v>
      </c>
      <c r="N1254" s="166">
        <v>1</v>
      </c>
      <c r="O1254" s="166">
        <v>0</v>
      </c>
      <c r="P1254">
        <v>516</v>
      </c>
      <c r="Q1254">
        <v>0</v>
      </c>
    </row>
    <row r="1255" spans="1:17" ht="36">
      <c r="A1255" t="s">
        <v>6459</v>
      </c>
      <c r="B1255" t="s">
        <v>6460</v>
      </c>
      <c r="C1255" t="s">
        <v>3315</v>
      </c>
      <c r="E1255" s="1">
        <v>40771</v>
      </c>
      <c r="F1255">
        <v>2011</v>
      </c>
      <c r="G1255">
        <v>13</v>
      </c>
      <c r="H1255" s="134" t="s">
        <v>9391</v>
      </c>
      <c r="I1255" t="s">
        <v>10703</v>
      </c>
      <c r="J1255" s="166">
        <v>4</v>
      </c>
      <c r="K1255" s="166">
        <v>1.33</v>
      </c>
      <c r="L1255" s="166"/>
      <c r="M1255" s="166">
        <v>0</v>
      </c>
      <c r="N1255" s="166">
        <v>4</v>
      </c>
      <c r="O1255" s="166">
        <v>0</v>
      </c>
      <c r="P1255">
        <v>605</v>
      </c>
      <c r="Q1255">
        <v>0</v>
      </c>
    </row>
    <row r="1256" spans="1:17">
      <c r="A1256" t="s">
        <v>6455</v>
      </c>
      <c r="B1256" t="s">
        <v>6456</v>
      </c>
      <c r="C1256" t="s">
        <v>3315</v>
      </c>
      <c r="E1256" s="1">
        <v>40771</v>
      </c>
      <c r="F1256">
        <v>2011</v>
      </c>
      <c r="G1256">
        <v>13</v>
      </c>
      <c r="H1256" s="134" t="s">
        <v>9393</v>
      </c>
      <c r="I1256" t="s">
        <v>10704</v>
      </c>
      <c r="J1256" s="166">
        <v>2</v>
      </c>
      <c r="K1256" s="166">
        <v>0.67</v>
      </c>
      <c r="L1256" s="166"/>
      <c r="M1256" s="166">
        <v>1</v>
      </c>
      <c r="N1256" s="166">
        <v>1</v>
      </c>
      <c r="O1256" s="166">
        <v>0</v>
      </c>
      <c r="P1256">
        <v>590</v>
      </c>
      <c r="Q1256">
        <v>0</v>
      </c>
    </row>
    <row r="1257" spans="1:17" ht="24">
      <c r="A1257" t="s">
        <v>6454</v>
      </c>
      <c r="B1257" t="s">
        <v>10705</v>
      </c>
      <c r="C1257" t="s">
        <v>3315</v>
      </c>
      <c r="E1257" s="1">
        <v>40771</v>
      </c>
      <c r="F1257">
        <v>2011</v>
      </c>
      <c r="G1257">
        <v>13</v>
      </c>
      <c r="H1257" s="134" t="s">
        <v>9382</v>
      </c>
      <c r="I1257" t="s">
        <v>10706</v>
      </c>
      <c r="J1257" s="166">
        <v>5</v>
      </c>
      <c r="K1257" s="166">
        <v>1.67</v>
      </c>
      <c r="L1257" s="166"/>
      <c r="M1257" s="166">
        <v>0</v>
      </c>
      <c r="N1257" s="166">
        <v>2</v>
      </c>
      <c r="O1257" s="166">
        <v>3</v>
      </c>
      <c r="P1257">
        <v>793</v>
      </c>
      <c r="Q1257">
        <v>0</v>
      </c>
    </row>
    <row r="1258" spans="1:17" ht="24">
      <c r="A1258" t="s">
        <v>6465</v>
      </c>
      <c r="B1258" t="s">
        <v>6466</v>
      </c>
      <c r="C1258" t="s">
        <v>3315</v>
      </c>
      <c r="E1258" s="1">
        <v>40771</v>
      </c>
      <c r="F1258">
        <v>2011</v>
      </c>
      <c r="G1258">
        <v>13</v>
      </c>
      <c r="H1258" s="134" t="s">
        <v>9465</v>
      </c>
      <c r="I1258" t="s">
        <v>10707</v>
      </c>
      <c r="J1258" s="166">
        <v>7</v>
      </c>
      <c r="K1258" s="166">
        <v>2.33</v>
      </c>
      <c r="L1258" s="166"/>
      <c r="M1258" s="166">
        <v>0</v>
      </c>
      <c r="N1258" s="166">
        <v>5</v>
      </c>
      <c r="O1258" s="166">
        <v>2</v>
      </c>
      <c r="P1258">
        <v>892</v>
      </c>
      <c r="Q1258">
        <v>0</v>
      </c>
    </row>
    <row r="1259" spans="1:17" ht="24">
      <c r="A1259" t="s">
        <v>6449</v>
      </c>
      <c r="B1259" t="s">
        <v>6450</v>
      </c>
      <c r="C1259" t="s">
        <v>3315</v>
      </c>
      <c r="E1259" s="1">
        <v>40771</v>
      </c>
      <c r="F1259">
        <v>2011</v>
      </c>
      <c r="G1259">
        <v>13</v>
      </c>
      <c r="H1259" s="134" t="s">
        <v>9395</v>
      </c>
      <c r="I1259" t="s">
        <v>10708</v>
      </c>
      <c r="J1259" s="166">
        <v>2</v>
      </c>
      <c r="K1259" s="166">
        <v>0.67</v>
      </c>
      <c r="L1259" s="166"/>
      <c r="M1259" s="166">
        <v>0</v>
      </c>
      <c r="N1259" s="166">
        <v>2</v>
      </c>
      <c r="O1259" s="166">
        <v>0</v>
      </c>
      <c r="P1259">
        <v>544</v>
      </c>
      <c r="Q1259">
        <v>0</v>
      </c>
    </row>
    <row r="1260" spans="1:17" ht="24">
      <c r="A1260" t="s">
        <v>6472</v>
      </c>
      <c r="B1260" t="s">
        <v>6473</v>
      </c>
      <c r="C1260" t="s">
        <v>3315</v>
      </c>
      <c r="E1260" s="1">
        <v>40779</v>
      </c>
      <c r="F1260">
        <v>2011</v>
      </c>
      <c r="G1260">
        <v>13</v>
      </c>
      <c r="H1260" s="134" t="s">
        <v>9404</v>
      </c>
      <c r="I1260" t="s">
        <v>10709</v>
      </c>
      <c r="J1260" s="166">
        <v>0</v>
      </c>
      <c r="K1260" s="166">
        <v>0</v>
      </c>
      <c r="L1260" s="166"/>
      <c r="M1260" s="166">
        <v>0</v>
      </c>
      <c r="N1260" s="166">
        <v>0</v>
      </c>
      <c r="O1260" s="166">
        <v>0</v>
      </c>
      <c r="P1260">
        <v>470</v>
      </c>
      <c r="Q1260">
        <v>0</v>
      </c>
    </row>
    <row r="1261" spans="1:17">
      <c r="A1261" t="s">
        <v>6467</v>
      </c>
      <c r="B1261" t="s">
        <v>6468</v>
      </c>
      <c r="C1261" t="s">
        <v>3315</v>
      </c>
      <c r="E1261" s="1">
        <v>40779</v>
      </c>
      <c r="F1261">
        <v>2011</v>
      </c>
      <c r="G1261">
        <v>13</v>
      </c>
      <c r="H1261" s="134" t="s">
        <v>9487</v>
      </c>
      <c r="I1261" t="s">
        <v>10710</v>
      </c>
      <c r="J1261" s="166">
        <v>1</v>
      </c>
      <c r="K1261" s="166">
        <v>0.33</v>
      </c>
      <c r="L1261" s="166"/>
      <c r="M1261" s="166">
        <v>0</v>
      </c>
      <c r="N1261" s="166">
        <v>1</v>
      </c>
      <c r="O1261" s="166">
        <v>0</v>
      </c>
      <c r="P1261">
        <v>864</v>
      </c>
      <c r="Q1261">
        <v>0</v>
      </c>
    </row>
    <row r="1262" spans="1:17">
      <c r="A1262" t="s">
        <v>6474</v>
      </c>
      <c r="B1262" t="s">
        <v>6475</v>
      </c>
      <c r="C1262" t="s">
        <v>3315</v>
      </c>
      <c r="E1262" s="1">
        <v>40779</v>
      </c>
      <c r="F1262">
        <v>2011</v>
      </c>
      <c r="G1262">
        <v>13</v>
      </c>
      <c r="H1262" s="134" t="s">
        <v>9387</v>
      </c>
      <c r="I1262" t="s">
        <v>10711</v>
      </c>
      <c r="J1262" s="166">
        <v>1</v>
      </c>
      <c r="K1262" s="166">
        <v>0.33</v>
      </c>
      <c r="L1262" s="166"/>
      <c r="M1262" s="166">
        <v>0</v>
      </c>
      <c r="N1262" s="166">
        <v>1</v>
      </c>
      <c r="O1262" s="166">
        <v>0</v>
      </c>
      <c r="P1262">
        <v>778</v>
      </c>
      <c r="Q1262">
        <v>0</v>
      </c>
    </row>
    <row r="1263" spans="1:17">
      <c r="A1263" t="s">
        <v>6476</v>
      </c>
      <c r="B1263" t="s">
        <v>6477</v>
      </c>
      <c r="C1263" t="s">
        <v>3315</v>
      </c>
      <c r="E1263" s="1">
        <v>40779</v>
      </c>
      <c r="F1263">
        <v>2011</v>
      </c>
      <c r="G1263">
        <v>13</v>
      </c>
      <c r="H1263" s="134" t="s">
        <v>9413</v>
      </c>
      <c r="I1263" t="s">
        <v>10712</v>
      </c>
      <c r="J1263" s="166">
        <v>2</v>
      </c>
      <c r="K1263" s="166">
        <v>0.67</v>
      </c>
      <c r="L1263" s="166"/>
      <c r="M1263" s="166">
        <v>0</v>
      </c>
      <c r="N1263" s="166">
        <v>2</v>
      </c>
      <c r="O1263" s="166">
        <v>0</v>
      </c>
      <c r="P1263">
        <v>899</v>
      </c>
      <c r="Q1263">
        <v>0</v>
      </c>
    </row>
    <row r="1264" spans="1:17" ht="24">
      <c r="A1264" t="s">
        <v>6471</v>
      </c>
      <c r="B1264" t="s">
        <v>10713</v>
      </c>
      <c r="C1264" t="s">
        <v>3315</v>
      </c>
      <c r="E1264" s="1">
        <v>40779</v>
      </c>
      <c r="F1264">
        <v>2011</v>
      </c>
      <c r="G1264">
        <v>13</v>
      </c>
      <c r="H1264" s="134" t="s">
        <v>9415</v>
      </c>
      <c r="I1264" t="s">
        <v>10714</v>
      </c>
      <c r="J1264" s="166">
        <v>3</v>
      </c>
      <c r="K1264" s="166">
        <v>1</v>
      </c>
      <c r="L1264" s="166"/>
      <c r="M1264" s="166">
        <v>1</v>
      </c>
      <c r="N1264" s="166">
        <v>2</v>
      </c>
      <c r="O1264" s="166">
        <v>0</v>
      </c>
      <c r="P1264">
        <v>729</v>
      </c>
      <c r="Q1264">
        <v>0</v>
      </c>
    </row>
    <row r="1265" spans="1:17" ht="24">
      <c r="A1265" t="s">
        <v>6478</v>
      </c>
      <c r="B1265" t="s">
        <v>6479</v>
      </c>
      <c r="C1265" t="s">
        <v>3315</v>
      </c>
      <c r="E1265" s="1">
        <v>40779</v>
      </c>
      <c r="F1265">
        <v>2011</v>
      </c>
      <c r="G1265">
        <v>13</v>
      </c>
      <c r="H1265" s="134" t="s">
        <v>9389</v>
      </c>
      <c r="I1265" t="s">
        <v>10715</v>
      </c>
      <c r="J1265" s="166">
        <v>5</v>
      </c>
      <c r="K1265" s="166">
        <v>1.67</v>
      </c>
      <c r="L1265" s="166"/>
      <c r="M1265" s="166">
        <v>0</v>
      </c>
      <c r="N1265" s="166">
        <v>5</v>
      </c>
      <c r="O1265" s="166">
        <v>0</v>
      </c>
      <c r="P1265">
        <v>658</v>
      </c>
      <c r="Q1265">
        <v>0</v>
      </c>
    </row>
    <row r="1266" spans="1:17">
      <c r="A1266" t="s">
        <v>6480</v>
      </c>
      <c r="B1266" t="s">
        <v>6481</v>
      </c>
      <c r="C1266" t="s">
        <v>3315</v>
      </c>
      <c r="E1266" s="1">
        <v>40779</v>
      </c>
      <c r="F1266">
        <v>2011</v>
      </c>
      <c r="G1266">
        <v>13</v>
      </c>
      <c r="H1266" s="134" t="s">
        <v>9402</v>
      </c>
      <c r="I1266" t="s">
        <v>10716</v>
      </c>
      <c r="J1266" s="166">
        <v>1</v>
      </c>
      <c r="K1266" s="166">
        <v>0.33</v>
      </c>
      <c r="L1266" s="166"/>
      <c r="M1266" s="166">
        <v>0</v>
      </c>
      <c r="N1266" s="166">
        <v>1</v>
      </c>
      <c r="O1266" s="166">
        <v>0</v>
      </c>
      <c r="P1266">
        <v>611</v>
      </c>
      <c r="Q1266">
        <v>0</v>
      </c>
    </row>
    <row r="1267" spans="1:17" ht="24">
      <c r="A1267" t="s">
        <v>6469</v>
      </c>
      <c r="B1267" t="s">
        <v>6470</v>
      </c>
      <c r="C1267" t="s">
        <v>3315</v>
      </c>
      <c r="E1267" s="1">
        <v>40779</v>
      </c>
      <c r="F1267">
        <v>2011</v>
      </c>
      <c r="G1267">
        <v>13</v>
      </c>
      <c r="H1267" s="134" t="s">
        <v>9411</v>
      </c>
      <c r="I1267" t="s">
        <v>10717</v>
      </c>
      <c r="J1267" s="166">
        <v>1</v>
      </c>
      <c r="K1267" s="166">
        <v>0.33</v>
      </c>
      <c r="L1267" s="166"/>
      <c r="M1267" s="166">
        <v>0</v>
      </c>
      <c r="N1267" s="166">
        <v>1</v>
      </c>
      <c r="O1267" s="166">
        <v>0</v>
      </c>
      <c r="P1267">
        <v>478</v>
      </c>
      <c r="Q1267">
        <v>0</v>
      </c>
    </row>
    <row r="1268" spans="1:17">
      <c r="A1268" t="s">
        <v>6482</v>
      </c>
      <c r="B1268" t="s">
        <v>6483</v>
      </c>
      <c r="C1268" t="s">
        <v>3315</v>
      </c>
      <c r="E1268" s="1">
        <v>40779</v>
      </c>
      <c r="F1268">
        <v>2011</v>
      </c>
      <c r="G1268">
        <v>13</v>
      </c>
      <c r="H1268" s="134" t="s">
        <v>9408</v>
      </c>
      <c r="I1268" t="s">
        <v>10718</v>
      </c>
      <c r="J1268" s="166">
        <v>5</v>
      </c>
      <c r="K1268" s="166">
        <v>1.67</v>
      </c>
      <c r="L1268" s="166"/>
      <c r="M1268" s="166">
        <v>1</v>
      </c>
      <c r="N1268" s="166">
        <v>4</v>
      </c>
      <c r="O1268" s="166">
        <v>0</v>
      </c>
      <c r="P1268">
        <v>754</v>
      </c>
      <c r="Q1268">
        <v>0</v>
      </c>
    </row>
    <row r="1269" spans="1:17" ht="24">
      <c r="A1269" t="s">
        <v>6485</v>
      </c>
      <c r="B1269" t="s">
        <v>10719</v>
      </c>
      <c r="C1269" t="s">
        <v>3315</v>
      </c>
      <c r="E1269" s="1">
        <v>40785</v>
      </c>
      <c r="F1269">
        <v>2011</v>
      </c>
      <c r="G1269">
        <v>13</v>
      </c>
      <c r="H1269" s="134" t="s">
        <v>9420</v>
      </c>
      <c r="I1269" t="s">
        <v>10720</v>
      </c>
      <c r="J1269" s="166">
        <v>1</v>
      </c>
      <c r="K1269" s="166">
        <v>0.33</v>
      </c>
      <c r="L1269" s="166"/>
      <c r="M1269" s="166">
        <v>0</v>
      </c>
      <c r="N1269" s="166">
        <v>1</v>
      </c>
      <c r="O1269" s="166">
        <v>0</v>
      </c>
      <c r="P1269">
        <v>395</v>
      </c>
      <c r="Q1269">
        <v>0</v>
      </c>
    </row>
    <row r="1270" spans="1:17" ht="24">
      <c r="A1270" t="s">
        <v>10721</v>
      </c>
      <c r="B1270" t="s">
        <v>6484</v>
      </c>
      <c r="C1270" t="s">
        <v>3315</v>
      </c>
      <c r="E1270" s="1">
        <v>40785</v>
      </c>
      <c r="F1270">
        <v>2011</v>
      </c>
      <c r="G1270">
        <v>13</v>
      </c>
      <c r="H1270" s="134" t="s">
        <v>9485</v>
      </c>
      <c r="I1270" t="s">
        <v>10722</v>
      </c>
      <c r="J1270" s="166">
        <v>2</v>
      </c>
      <c r="K1270" s="166">
        <v>0.67</v>
      </c>
      <c r="L1270" s="166"/>
      <c r="M1270" s="166">
        <v>0</v>
      </c>
      <c r="N1270" s="166">
        <v>2</v>
      </c>
      <c r="O1270" s="166">
        <v>0</v>
      </c>
      <c r="P1270">
        <v>841</v>
      </c>
      <c r="Q1270">
        <v>0</v>
      </c>
    </row>
    <row r="1271" spans="1:17">
      <c r="A1271" t="s">
        <v>10723</v>
      </c>
      <c r="B1271" t="s">
        <v>6486</v>
      </c>
      <c r="C1271" t="s">
        <v>3315</v>
      </c>
      <c r="E1271" s="1">
        <v>40785</v>
      </c>
      <c r="F1271">
        <v>2011</v>
      </c>
      <c r="G1271">
        <v>13</v>
      </c>
      <c r="H1271" s="134" t="s">
        <v>9417</v>
      </c>
      <c r="I1271" t="s">
        <v>10724</v>
      </c>
      <c r="J1271" s="166">
        <v>3</v>
      </c>
      <c r="K1271" s="166">
        <v>1</v>
      </c>
      <c r="L1271" s="166"/>
      <c r="M1271" s="166">
        <v>0</v>
      </c>
      <c r="N1271" s="166">
        <v>3</v>
      </c>
      <c r="O1271" s="166">
        <v>0</v>
      </c>
      <c r="P1271">
        <v>689</v>
      </c>
      <c r="Q1271">
        <v>0</v>
      </c>
    </row>
    <row r="1272" spans="1:17">
      <c r="A1272" t="s">
        <v>6491</v>
      </c>
      <c r="B1272" t="s">
        <v>6492</v>
      </c>
      <c r="C1272" t="s">
        <v>3315</v>
      </c>
      <c r="E1272" s="1">
        <v>40786</v>
      </c>
      <c r="F1272">
        <v>2011</v>
      </c>
      <c r="G1272">
        <v>13</v>
      </c>
      <c r="H1272" s="134" t="s">
        <v>9423</v>
      </c>
      <c r="I1272" t="s">
        <v>10725</v>
      </c>
      <c r="J1272" s="166">
        <v>0</v>
      </c>
      <c r="K1272" s="166">
        <v>0</v>
      </c>
      <c r="L1272" s="166"/>
      <c r="M1272" s="166">
        <v>0</v>
      </c>
      <c r="N1272" s="166">
        <v>0</v>
      </c>
      <c r="O1272" s="166">
        <v>0</v>
      </c>
      <c r="P1272">
        <v>627</v>
      </c>
      <c r="Q1272">
        <v>0</v>
      </c>
    </row>
    <row r="1273" spans="1:17" ht="24">
      <c r="A1273" t="s">
        <v>6493</v>
      </c>
      <c r="B1273" t="s">
        <v>6494</v>
      </c>
      <c r="C1273" t="s">
        <v>3315</v>
      </c>
      <c r="E1273" s="1">
        <v>40786</v>
      </c>
      <c r="F1273">
        <v>2011</v>
      </c>
      <c r="G1273">
        <v>13</v>
      </c>
      <c r="H1273" s="134" t="s">
        <v>9425</v>
      </c>
      <c r="I1273" t="s">
        <v>10726</v>
      </c>
      <c r="J1273" s="166">
        <v>5</v>
      </c>
      <c r="K1273" s="166">
        <v>1.67</v>
      </c>
      <c r="L1273" s="166"/>
      <c r="M1273" s="166">
        <v>0</v>
      </c>
      <c r="N1273" s="166">
        <v>4</v>
      </c>
      <c r="O1273" s="166">
        <v>1</v>
      </c>
      <c r="P1273">
        <v>858</v>
      </c>
      <c r="Q1273">
        <v>0</v>
      </c>
    </row>
    <row r="1274" spans="1:17" ht="24">
      <c r="A1274" t="s">
        <v>6489</v>
      </c>
      <c r="B1274" t="s">
        <v>6490</v>
      </c>
      <c r="C1274" t="s">
        <v>3315</v>
      </c>
      <c r="E1274" s="1">
        <v>40786</v>
      </c>
      <c r="F1274">
        <v>2011</v>
      </c>
      <c r="G1274">
        <v>13</v>
      </c>
      <c r="H1274" s="134" t="s">
        <v>9432</v>
      </c>
      <c r="I1274" t="s">
        <v>10727</v>
      </c>
      <c r="J1274" s="166">
        <v>1</v>
      </c>
      <c r="K1274" s="166">
        <v>0.33</v>
      </c>
      <c r="L1274" s="166"/>
      <c r="M1274" s="166">
        <v>0</v>
      </c>
      <c r="N1274" s="166">
        <v>1</v>
      </c>
      <c r="O1274" s="166">
        <v>0</v>
      </c>
      <c r="P1274">
        <v>522</v>
      </c>
      <c r="Q1274">
        <v>0</v>
      </c>
    </row>
    <row r="1275" spans="1:17" ht="24">
      <c r="A1275" t="s">
        <v>6495</v>
      </c>
      <c r="B1275" t="s">
        <v>6496</v>
      </c>
      <c r="C1275" t="s">
        <v>3315</v>
      </c>
      <c r="E1275" s="1">
        <v>40786</v>
      </c>
      <c r="F1275">
        <v>2011</v>
      </c>
      <c r="G1275">
        <v>13</v>
      </c>
      <c r="H1275" s="134" t="s">
        <v>10728</v>
      </c>
      <c r="I1275" t="s">
        <v>10729</v>
      </c>
      <c r="J1275" s="166">
        <v>7</v>
      </c>
      <c r="K1275" s="166">
        <v>2.33</v>
      </c>
      <c r="L1275" s="166"/>
      <c r="M1275" s="166">
        <v>1</v>
      </c>
      <c r="N1275" s="166">
        <v>6</v>
      </c>
      <c r="O1275" s="166">
        <v>0</v>
      </c>
      <c r="P1275">
        <v>1377</v>
      </c>
      <c r="Q1275">
        <v>0</v>
      </c>
    </row>
    <row r="1276" spans="1:17" ht="48">
      <c r="A1276" t="s">
        <v>6487</v>
      </c>
      <c r="B1276" t="s">
        <v>6488</v>
      </c>
      <c r="C1276" t="s">
        <v>3315</v>
      </c>
      <c r="E1276" s="1">
        <v>40786</v>
      </c>
      <c r="F1276">
        <v>2011</v>
      </c>
      <c r="G1276">
        <v>13</v>
      </c>
      <c r="H1276" s="134" t="s">
        <v>9434</v>
      </c>
      <c r="I1276" t="s">
        <v>10730</v>
      </c>
      <c r="J1276" s="166">
        <v>1</v>
      </c>
      <c r="K1276" s="166">
        <v>0.33</v>
      </c>
      <c r="L1276" s="166"/>
      <c r="M1276" s="166">
        <v>0</v>
      </c>
      <c r="N1276" s="166">
        <v>1</v>
      </c>
      <c r="O1276" s="166">
        <v>0</v>
      </c>
      <c r="P1276">
        <v>1002</v>
      </c>
      <c r="Q1276">
        <v>0</v>
      </c>
    </row>
    <row r="1277" spans="1:17" ht="24">
      <c r="A1277" t="s">
        <v>10731</v>
      </c>
      <c r="B1277" t="s">
        <v>10732</v>
      </c>
      <c r="C1277" t="s">
        <v>3315</v>
      </c>
      <c r="E1277" s="1">
        <v>40787</v>
      </c>
      <c r="F1277">
        <v>2011</v>
      </c>
      <c r="G1277">
        <v>13</v>
      </c>
      <c r="H1277" s="134" t="s">
        <v>9516</v>
      </c>
      <c r="I1277" t="s">
        <v>10733</v>
      </c>
      <c r="J1277" s="166">
        <v>13</v>
      </c>
      <c r="K1277" s="166">
        <v>4.33</v>
      </c>
      <c r="L1277" s="166"/>
      <c r="M1277" s="166">
        <v>1</v>
      </c>
      <c r="N1277" s="166">
        <v>11</v>
      </c>
      <c r="O1277" s="166">
        <v>1</v>
      </c>
      <c r="P1277">
        <v>714</v>
      </c>
      <c r="Q1277">
        <v>0</v>
      </c>
    </row>
    <row r="1278" spans="1:17" ht="48">
      <c r="A1278" t="s">
        <v>6502</v>
      </c>
      <c r="B1278" t="s">
        <v>6503</v>
      </c>
      <c r="C1278" t="s">
        <v>3315</v>
      </c>
      <c r="E1278" s="1">
        <v>40787</v>
      </c>
      <c r="F1278">
        <v>2011</v>
      </c>
      <c r="G1278">
        <v>13</v>
      </c>
      <c r="H1278" s="134" t="s">
        <v>9511</v>
      </c>
      <c r="I1278" t="s">
        <v>10734</v>
      </c>
      <c r="J1278" s="166">
        <v>3</v>
      </c>
      <c r="K1278" s="166">
        <v>1</v>
      </c>
      <c r="L1278" s="166"/>
      <c r="M1278" s="166">
        <v>0</v>
      </c>
      <c r="N1278" s="166">
        <v>3</v>
      </c>
      <c r="O1278" s="166">
        <v>0</v>
      </c>
      <c r="P1278">
        <v>1109</v>
      </c>
      <c r="Q1278">
        <v>0</v>
      </c>
    </row>
    <row r="1279" spans="1:17" ht="204">
      <c r="A1279" t="s">
        <v>6499</v>
      </c>
      <c r="B1279" t="s">
        <v>10735</v>
      </c>
      <c r="C1279" t="s">
        <v>3315</v>
      </c>
      <c r="E1279" s="1">
        <v>40787</v>
      </c>
      <c r="F1279">
        <v>2011</v>
      </c>
      <c r="G1279">
        <v>13</v>
      </c>
      <c r="H1279" s="134" t="s">
        <v>9513</v>
      </c>
      <c r="I1279" t="s">
        <v>10736</v>
      </c>
      <c r="J1279" s="166">
        <v>5</v>
      </c>
      <c r="K1279" s="166">
        <v>1.67</v>
      </c>
      <c r="L1279" s="166"/>
      <c r="M1279" s="166">
        <v>0</v>
      </c>
      <c r="N1279" s="166">
        <v>4</v>
      </c>
      <c r="O1279" s="166">
        <v>1</v>
      </c>
      <c r="P1279">
        <v>524</v>
      </c>
      <c r="Q1279">
        <v>0</v>
      </c>
    </row>
    <row r="1280" spans="1:17">
      <c r="A1280" t="s">
        <v>6497</v>
      </c>
      <c r="B1280" t="s">
        <v>6498</v>
      </c>
      <c r="C1280" t="s">
        <v>3315</v>
      </c>
      <c r="E1280" s="1">
        <v>40787</v>
      </c>
      <c r="F1280">
        <v>2011</v>
      </c>
      <c r="G1280">
        <v>13</v>
      </c>
      <c r="H1280" s="134" t="s">
        <v>9519</v>
      </c>
      <c r="I1280" t="s">
        <v>10737</v>
      </c>
      <c r="J1280" s="166">
        <v>5</v>
      </c>
      <c r="K1280" s="166">
        <v>1.67</v>
      </c>
      <c r="L1280" s="166"/>
      <c r="M1280" s="166">
        <v>0</v>
      </c>
      <c r="N1280" s="166">
        <v>5</v>
      </c>
      <c r="O1280" s="166">
        <v>0</v>
      </c>
      <c r="P1280">
        <v>707</v>
      </c>
      <c r="Q1280">
        <v>0</v>
      </c>
    </row>
    <row r="1281" spans="1:17" ht="24">
      <c r="A1281" t="s">
        <v>6500</v>
      </c>
      <c r="B1281" t="s">
        <v>6501</v>
      </c>
      <c r="C1281" t="s">
        <v>3315</v>
      </c>
      <c r="E1281" s="1">
        <v>40787</v>
      </c>
      <c r="F1281">
        <v>2011</v>
      </c>
      <c r="G1281">
        <v>13</v>
      </c>
      <c r="H1281" s="134" t="s">
        <v>9509</v>
      </c>
      <c r="I1281" t="s">
        <v>10738</v>
      </c>
      <c r="J1281" s="166">
        <v>1</v>
      </c>
      <c r="K1281" s="166">
        <v>0.33</v>
      </c>
      <c r="L1281" s="166"/>
      <c r="M1281" s="166">
        <v>0</v>
      </c>
      <c r="N1281" s="166">
        <v>1</v>
      </c>
      <c r="O1281" s="166">
        <v>0</v>
      </c>
      <c r="P1281">
        <v>825</v>
      </c>
      <c r="Q1281">
        <v>0</v>
      </c>
    </row>
    <row r="1282" spans="1:17" ht="24">
      <c r="A1282" t="s">
        <v>6511</v>
      </c>
      <c r="B1282" t="s">
        <v>6512</v>
      </c>
      <c r="C1282" t="s">
        <v>3315</v>
      </c>
      <c r="E1282" s="1">
        <v>40792</v>
      </c>
      <c r="F1282">
        <v>2011</v>
      </c>
      <c r="G1282">
        <v>13</v>
      </c>
      <c r="H1282" s="134" t="s">
        <v>3967</v>
      </c>
      <c r="I1282" t="s">
        <v>10739</v>
      </c>
      <c r="J1282" s="166">
        <v>13</v>
      </c>
      <c r="K1282" s="166">
        <v>4.33</v>
      </c>
      <c r="L1282" s="166"/>
      <c r="M1282" s="166">
        <v>0</v>
      </c>
      <c r="N1282" s="166">
        <v>12</v>
      </c>
      <c r="O1282" s="166">
        <v>1</v>
      </c>
      <c r="P1282">
        <v>473</v>
      </c>
      <c r="Q1282">
        <v>0</v>
      </c>
    </row>
    <row r="1283" spans="1:17">
      <c r="A1283" t="s">
        <v>6513</v>
      </c>
      <c r="B1283" t="s">
        <v>6514</v>
      </c>
      <c r="C1283" t="s">
        <v>3315</v>
      </c>
      <c r="E1283" s="1">
        <v>40792</v>
      </c>
      <c r="F1283">
        <v>2011</v>
      </c>
      <c r="G1283">
        <v>13</v>
      </c>
      <c r="H1283" s="134" t="s">
        <v>9527</v>
      </c>
      <c r="I1283" t="s">
        <v>10740</v>
      </c>
      <c r="J1283" s="166">
        <v>1</v>
      </c>
      <c r="K1283" s="166">
        <v>0.33</v>
      </c>
      <c r="L1283" s="166"/>
      <c r="M1283" s="166">
        <v>0</v>
      </c>
      <c r="N1283" s="166">
        <v>1</v>
      </c>
      <c r="O1283" s="166">
        <v>0</v>
      </c>
      <c r="P1283">
        <v>450</v>
      </c>
      <c r="Q1283">
        <v>0</v>
      </c>
    </row>
    <row r="1284" spans="1:17" ht="24">
      <c r="A1284" t="s">
        <v>6509</v>
      </c>
      <c r="B1284" t="s">
        <v>6510</v>
      </c>
      <c r="C1284" t="s">
        <v>3315</v>
      </c>
      <c r="E1284" s="1">
        <v>40792</v>
      </c>
      <c r="F1284">
        <v>2011</v>
      </c>
      <c r="G1284">
        <v>13</v>
      </c>
      <c r="H1284" s="134" t="s">
        <v>9531</v>
      </c>
      <c r="I1284" t="s">
        <v>10741</v>
      </c>
      <c r="J1284" s="166">
        <v>4</v>
      </c>
      <c r="K1284" s="166">
        <v>1.33</v>
      </c>
      <c r="L1284" s="166"/>
      <c r="M1284" s="166">
        <v>0</v>
      </c>
      <c r="N1284" s="166">
        <v>4</v>
      </c>
      <c r="O1284" s="166">
        <v>0</v>
      </c>
      <c r="P1284">
        <v>517</v>
      </c>
      <c r="Q1284">
        <v>0</v>
      </c>
    </row>
    <row r="1285" spans="1:17" ht="24">
      <c r="A1285" t="s">
        <v>6504</v>
      </c>
      <c r="B1285" t="s">
        <v>6505</v>
      </c>
      <c r="C1285" t="s">
        <v>3315</v>
      </c>
      <c r="E1285" s="1">
        <v>40792</v>
      </c>
      <c r="F1285">
        <v>2011</v>
      </c>
      <c r="G1285">
        <v>13</v>
      </c>
      <c r="H1285" s="134" t="s">
        <v>9533</v>
      </c>
      <c r="I1285" t="s">
        <v>10742</v>
      </c>
      <c r="J1285" s="166">
        <v>1</v>
      </c>
      <c r="K1285" s="166">
        <v>0.33</v>
      </c>
      <c r="L1285" s="166"/>
      <c r="M1285" s="166">
        <v>0</v>
      </c>
      <c r="N1285" s="166">
        <v>1</v>
      </c>
      <c r="O1285" s="166">
        <v>0</v>
      </c>
      <c r="P1285">
        <v>432</v>
      </c>
      <c r="Q1285">
        <v>0</v>
      </c>
    </row>
    <row r="1286" spans="1:17" ht="24">
      <c r="A1286" t="s">
        <v>6508</v>
      </c>
      <c r="B1286" t="s">
        <v>10743</v>
      </c>
      <c r="C1286" t="s">
        <v>3315</v>
      </c>
      <c r="E1286" s="1">
        <v>40792</v>
      </c>
      <c r="F1286">
        <v>2011</v>
      </c>
      <c r="G1286">
        <v>13</v>
      </c>
      <c r="H1286" s="134" t="s">
        <v>9539</v>
      </c>
      <c r="I1286" t="s">
        <v>10744</v>
      </c>
      <c r="J1286" s="166">
        <v>13</v>
      </c>
      <c r="K1286" s="166">
        <v>4.33</v>
      </c>
      <c r="L1286" s="166"/>
      <c r="M1286" s="166">
        <v>2</v>
      </c>
      <c r="N1286" s="166">
        <v>11</v>
      </c>
      <c r="O1286" s="166">
        <v>0</v>
      </c>
      <c r="P1286">
        <v>852</v>
      </c>
      <c r="Q1286">
        <v>0</v>
      </c>
    </row>
    <row r="1287" spans="1:17" ht="24">
      <c r="A1287" t="s">
        <v>6506</v>
      </c>
      <c r="B1287" t="s">
        <v>6507</v>
      </c>
      <c r="C1287" t="s">
        <v>3315</v>
      </c>
      <c r="E1287" s="1">
        <v>40792</v>
      </c>
      <c r="F1287">
        <v>2011</v>
      </c>
      <c r="G1287">
        <v>13</v>
      </c>
      <c r="H1287" s="134" t="s">
        <v>9523</v>
      </c>
      <c r="I1287" t="s">
        <v>10745</v>
      </c>
      <c r="J1287" s="166">
        <v>8</v>
      </c>
      <c r="K1287" s="166">
        <v>2.67</v>
      </c>
      <c r="L1287" s="166"/>
      <c r="M1287" s="166">
        <v>0</v>
      </c>
      <c r="N1287" s="166">
        <v>6</v>
      </c>
      <c r="O1287" s="166">
        <v>2</v>
      </c>
      <c r="P1287">
        <v>467</v>
      </c>
      <c r="Q1287">
        <v>0</v>
      </c>
    </row>
    <row r="1288" spans="1:17">
      <c r="A1288" t="s">
        <v>6518</v>
      </c>
      <c r="B1288" t="s">
        <v>6247</v>
      </c>
      <c r="C1288" t="s">
        <v>3315</v>
      </c>
      <c r="E1288" s="1">
        <v>40793</v>
      </c>
      <c r="F1288">
        <v>2011</v>
      </c>
      <c r="G1288">
        <v>13</v>
      </c>
      <c r="H1288" s="134" t="s">
        <v>9548</v>
      </c>
      <c r="I1288" t="s">
        <v>10746</v>
      </c>
      <c r="J1288" s="166">
        <v>3</v>
      </c>
      <c r="K1288" s="166">
        <v>1</v>
      </c>
      <c r="L1288" s="166"/>
      <c r="M1288" s="166">
        <v>0</v>
      </c>
      <c r="N1288" s="166">
        <v>3</v>
      </c>
      <c r="O1288" s="166">
        <v>0</v>
      </c>
      <c r="P1288">
        <v>513</v>
      </c>
      <c r="Q1288">
        <v>0</v>
      </c>
    </row>
    <row r="1289" spans="1:17">
      <c r="A1289" t="s">
        <v>6516</v>
      </c>
      <c r="B1289" t="s">
        <v>6517</v>
      </c>
      <c r="C1289" t="s">
        <v>3315</v>
      </c>
      <c r="E1289" s="1">
        <v>40793</v>
      </c>
      <c r="F1289">
        <v>2011</v>
      </c>
      <c r="G1289">
        <v>13</v>
      </c>
      <c r="H1289" s="134" t="s">
        <v>3974</v>
      </c>
      <c r="I1289" t="s">
        <v>10747</v>
      </c>
      <c r="J1289" s="166">
        <v>3</v>
      </c>
      <c r="K1289" s="166">
        <v>1</v>
      </c>
      <c r="L1289" s="166"/>
      <c r="M1289" s="166">
        <v>0</v>
      </c>
      <c r="N1289" s="166">
        <v>3</v>
      </c>
      <c r="O1289" s="166">
        <v>0</v>
      </c>
      <c r="P1289">
        <v>502</v>
      </c>
      <c r="Q1289">
        <v>0</v>
      </c>
    </row>
    <row r="1290" spans="1:17" ht="24">
      <c r="A1290" t="s">
        <v>6515</v>
      </c>
      <c r="B1290" t="s">
        <v>10748</v>
      </c>
      <c r="C1290" t="s">
        <v>3315</v>
      </c>
      <c r="E1290" s="1">
        <v>40793</v>
      </c>
      <c r="F1290">
        <v>2011</v>
      </c>
      <c r="G1290">
        <v>13</v>
      </c>
      <c r="H1290" s="134" t="s">
        <v>9525</v>
      </c>
      <c r="I1290" t="s">
        <v>10749</v>
      </c>
      <c r="J1290" s="166">
        <v>2</v>
      </c>
      <c r="K1290" s="166">
        <v>0.67</v>
      </c>
      <c r="L1290" s="166"/>
      <c r="M1290" s="166">
        <v>0</v>
      </c>
      <c r="N1290" s="166">
        <v>2</v>
      </c>
      <c r="O1290" s="166">
        <v>0</v>
      </c>
      <c r="P1290">
        <v>469</v>
      </c>
      <c r="Q1290">
        <v>0</v>
      </c>
    </row>
    <row r="1291" spans="1:17" ht="24">
      <c r="A1291" t="s">
        <v>6522</v>
      </c>
      <c r="B1291" t="s">
        <v>6523</v>
      </c>
      <c r="C1291" t="s">
        <v>3315</v>
      </c>
      <c r="E1291" s="1">
        <v>40793</v>
      </c>
      <c r="F1291">
        <v>2011</v>
      </c>
      <c r="G1291">
        <v>13</v>
      </c>
      <c r="H1291" s="134" t="s">
        <v>9535</v>
      </c>
      <c r="I1291" t="s">
        <v>10750</v>
      </c>
      <c r="J1291" s="166">
        <v>2</v>
      </c>
      <c r="K1291" s="166">
        <v>0.67</v>
      </c>
      <c r="L1291" s="166"/>
      <c r="M1291" s="166">
        <v>1</v>
      </c>
      <c r="N1291" s="166">
        <v>1</v>
      </c>
      <c r="O1291" s="166">
        <v>0</v>
      </c>
      <c r="P1291">
        <v>692</v>
      </c>
      <c r="Q1291">
        <v>0</v>
      </c>
    </row>
    <row r="1292" spans="1:17" ht="24">
      <c r="A1292" t="s">
        <v>6524</v>
      </c>
      <c r="B1292" t="s">
        <v>10751</v>
      </c>
      <c r="C1292" t="s">
        <v>3315</v>
      </c>
      <c r="E1292" s="1">
        <v>40793</v>
      </c>
      <c r="F1292">
        <v>2011</v>
      </c>
      <c r="G1292">
        <v>13</v>
      </c>
      <c r="H1292" s="134" t="s">
        <v>9521</v>
      </c>
      <c r="I1292" t="s">
        <v>10752</v>
      </c>
      <c r="J1292" s="166">
        <v>1</v>
      </c>
      <c r="K1292" s="166">
        <v>0.33</v>
      </c>
      <c r="L1292" s="166"/>
      <c r="M1292" s="166">
        <v>0</v>
      </c>
      <c r="N1292" s="166">
        <v>1</v>
      </c>
      <c r="O1292" s="166">
        <v>0</v>
      </c>
      <c r="P1292">
        <v>642</v>
      </c>
      <c r="Q1292">
        <v>0</v>
      </c>
    </row>
    <row r="1293" spans="1:17">
      <c r="A1293" t="s">
        <v>6519</v>
      </c>
      <c r="B1293" t="s">
        <v>6520</v>
      </c>
      <c r="C1293" t="s">
        <v>3315</v>
      </c>
      <c r="E1293" s="1">
        <v>40793</v>
      </c>
      <c r="F1293">
        <v>2011</v>
      </c>
      <c r="G1293">
        <v>13</v>
      </c>
      <c r="H1293" s="134" t="s">
        <v>9537</v>
      </c>
      <c r="I1293" t="s">
        <v>10753</v>
      </c>
      <c r="J1293" s="166">
        <v>3</v>
      </c>
      <c r="K1293" s="166">
        <v>1</v>
      </c>
      <c r="L1293" s="166"/>
      <c r="M1293" s="166">
        <v>0</v>
      </c>
      <c r="N1293" s="166">
        <v>3</v>
      </c>
      <c r="O1293" s="166">
        <v>0</v>
      </c>
      <c r="P1293">
        <v>428</v>
      </c>
      <c r="Q1293">
        <v>0</v>
      </c>
    </row>
    <row r="1294" spans="1:17" ht="24">
      <c r="A1294" t="s">
        <v>6521</v>
      </c>
      <c r="B1294" t="s">
        <v>10754</v>
      </c>
      <c r="C1294" t="s">
        <v>3315</v>
      </c>
      <c r="E1294" s="1">
        <v>40793</v>
      </c>
      <c r="F1294">
        <v>2011</v>
      </c>
      <c r="G1294">
        <v>13</v>
      </c>
      <c r="H1294" s="134" t="s">
        <v>9552</v>
      </c>
      <c r="I1294" t="s">
        <v>10755</v>
      </c>
      <c r="J1294" s="166">
        <v>8</v>
      </c>
      <c r="K1294" s="166">
        <v>2.67</v>
      </c>
      <c r="L1294" s="166"/>
      <c r="M1294" s="166">
        <v>0</v>
      </c>
      <c r="N1294" s="166">
        <v>7</v>
      </c>
      <c r="O1294" s="166">
        <v>1</v>
      </c>
      <c r="P1294">
        <v>831</v>
      </c>
      <c r="Q1294">
        <v>0</v>
      </c>
    </row>
    <row r="1295" spans="1:17" ht="24">
      <c r="A1295" t="s">
        <v>6526</v>
      </c>
      <c r="B1295" t="s">
        <v>6527</v>
      </c>
      <c r="C1295" t="s">
        <v>3315</v>
      </c>
      <c r="E1295" s="1">
        <v>40794</v>
      </c>
      <c r="F1295">
        <v>2011</v>
      </c>
      <c r="G1295">
        <v>13</v>
      </c>
      <c r="H1295" s="134" t="s">
        <v>9559</v>
      </c>
      <c r="I1295" t="s">
        <v>10756</v>
      </c>
      <c r="J1295" s="166">
        <v>5</v>
      </c>
      <c r="K1295" s="166">
        <v>1.67</v>
      </c>
      <c r="L1295" s="166"/>
      <c r="M1295" s="166">
        <v>2</v>
      </c>
      <c r="N1295" s="166">
        <v>2</v>
      </c>
      <c r="O1295" s="166">
        <v>1</v>
      </c>
      <c r="P1295">
        <v>785</v>
      </c>
      <c r="Q1295">
        <v>0</v>
      </c>
    </row>
    <row r="1296" spans="1:17">
      <c r="A1296" t="s">
        <v>6525</v>
      </c>
      <c r="B1296" t="s">
        <v>10757</v>
      </c>
      <c r="C1296" t="s">
        <v>3315</v>
      </c>
      <c r="E1296" s="1">
        <v>40794</v>
      </c>
      <c r="F1296">
        <v>2011</v>
      </c>
      <c r="G1296">
        <v>13</v>
      </c>
      <c r="H1296" s="134" t="s">
        <v>9561</v>
      </c>
      <c r="I1296" t="s">
        <v>10758</v>
      </c>
      <c r="J1296" s="166">
        <v>2</v>
      </c>
      <c r="K1296" s="166">
        <v>0.67</v>
      </c>
      <c r="L1296" s="166"/>
      <c r="M1296" s="166">
        <v>0</v>
      </c>
      <c r="N1296" s="166">
        <v>1</v>
      </c>
      <c r="O1296" s="166">
        <v>1</v>
      </c>
      <c r="P1296">
        <v>551</v>
      </c>
      <c r="Q1296">
        <v>0</v>
      </c>
    </row>
    <row r="1297" spans="1:26" ht="24">
      <c r="A1297" t="s">
        <v>6533</v>
      </c>
      <c r="B1297" t="s">
        <v>6534</v>
      </c>
      <c r="C1297" t="s">
        <v>3315</v>
      </c>
      <c r="E1297" s="1">
        <v>40795</v>
      </c>
      <c r="F1297">
        <v>2011</v>
      </c>
      <c r="G1297">
        <v>13</v>
      </c>
      <c r="H1297" s="134" t="s">
        <v>9544</v>
      </c>
      <c r="I1297" t="s">
        <v>10759</v>
      </c>
      <c r="J1297" s="166">
        <v>7</v>
      </c>
      <c r="K1297" s="166">
        <v>2.33</v>
      </c>
      <c r="L1297" s="166"/>
      <c r="M1297" s="166">
        <v>1</v>
      </c>
      <c r="N1297" s="166">
        <v>6</v>
      </c>
      <c r="O1297" s="166">
        <v>0</v>
      </c>
      <c r="P1297">
        <v>1364</v>
      </c>
      <c r="Q1297">
        <v>0</v>
      </c>
    </row>
    <row r="1298" spans="1:26">
      <c r="A1298" t="s">
        <v>6528</v>
      </c>
      <c r="B1298" t="s">
        <v>6529</v>
      </c>
      <c r="C1298" t="s">
        <v>3315</v>
      </c>
      <c r="E1298" s="1">
        <v>40795</v>
      </c>
      <c r="F1298">
        <v>2011</v>
      </c>
      <c r="G1298">
        <v>13</v>
      </c>
      <c r="H1298" s="134" t="s">
        <v>9574</v>
      </c>
      <c r="I1298" t="s">
        <v>10760</v>
      </c>
      <c r="J1298" s="166">
        <v>3</v>
      </c>
      <c r="K1298" s="166">
        <v>1</v>
      </c>
      <c r="L1298" s="166"/>
      <c r="M1298" s="166">
        <v>1</v>
      </c>
      <c r="N1298" s="166">
        <v>2</v>
      </c>
      <c r="O1298" s="166">
        <v>0</v>
      </c>
      <c r="P1298">
        <v>856</v>
      </c>
      <c r="Q1298">
        <v>0</v>
      </c>
    </row>
    <row r="1299" spans="1:26" ht="24">
      <c r="A1299" t="s">
        <v>6535</v>
      </c>
      <c r="B1299" t="s">
        <v>6536</v>
      </c>
      <c r="C1299" t="s">
        <v>3315</v>
      </c>
      <c r="E1299" s="1">
        <v>40795</v>
      </c>
      <c r="F1299">
        <v>2011</v>
      </c>
      <c r="G1299">
        <v>13</v>
      </c>
      <c r="H1299" s="134" t="s">
        <v>9568</v>
      </c>
      <c r="I1299" t="s">
        <v>10761</v>
      </c>
      <c r="J1299" s="166">
        <v>2</v>
      </c>
      <c r="K1299" s="166">
        <v>0.67</v>
      </c>
      <c r="L1299" s="166"/>
      <c r="M1299" s="166">
        <v>0</v>
      </c>
      <c r="N1299" s="166">
        <v>2</v>
      </c>
      <c r="O1299" s="166">
        <v>0</v>
      </c>
      <c r="P1299">
        <v>731</v>
      </c>
      <c r="Q1299">
        <v>0</v>
      </c>
    </row>
    <row r="1300" spans="1:26" ht="24">
      <c r="A1300" t="s">
        <v>6537</v>
      </c>
      <c r="B1300" t="s">
        <v>4923</v>
      </c>
      <c r="C1300" t="s">
        <v>3315</v>
      </c>
      <c r="E1300" s="1">
        <v>40795</v>
      </c>
      <c r="F1300">
        <v>2011</v>
      </c>
      <c r="G1300">
        <v>13</v>
      </c>
      <c r="H1300" s="134" t="s">
        <v>9557</v>
      </c>
      <c r="I1300" t="s">
        <v>10762</v>
      </c>
      <c r="J1300" s="166">
        <v>5</v>
      </c>
      <c r="K1300" s="166">
        <v>1.67</v>
      </c>
      <c r="L1300" s="166"/>
      <c r="M1300" s="166">
        <v>0</v>
      </c>
      <c r="N1300" s="166">
        <v>5</v>
      </c>
      <c r="O1300" s="166">
        <v>0</v>
      </c>
      <c r="P1300">
        <v>1115</v>
      </c>
      <c r="Q1300">
        <v>0</v>
      </c>
    </row>
    <row r="1301" spans="1:26">
      <c r="A1301" t="s">
        <v>6530</v>
      </c>
      <c r="B1301" t="s">
        <v>10763</v>
      </c>
      <c r="C1301" t="s">
        <v>3315</v>
      </c>
      <c r="E1301" s="1">
        <v>40795</v>
      </c>
      <c r="F1301">
        <v>2011</v>
      </c>
      <c r="G1301">
        <v>13</v>
      </c>
      <c r="H1301" s="134" t="s">
        <v>9566</v>
      </c>
      <c r="I1301" t="s">
        <v>10764</v>
      </c>
      <c r="J1301" s="166">
        <v>3</v>
      </c>
      <c r="K1301" s="166">
        <v>1</v>
      </c>
      <c r="L1301" s="166"/>
      <c r="M1301" s="166">
        <v>1</v>
      </c>
      <c r="N1301" s="166">
        <v>2</v>
      </c>
      <c r="O1301" s="166">
        <v>0</v>
      </c>
      <c r="P1301">
        <v>603</v>
      </c>
      <c r="Q1301">
        <v>0</v>
      </c>
    </row>
    <row r="1302" spans="1:26" ht="24">
      <c r="A1302" t="s">
        <v>6531</v>
      </c>
      <c r="B1302" t="s">
        <v>6532</v>
      </c>
      <c r="C1302" t="s">
        <v>3315</v>
      </c>
      <c r="E1302" s="1">
        <v>40795</v>
      </c>
      <c r="F1302">
        <v>2011</v>
      </c>
      <c r="G1302">
        <v>13</v>
      </c>
      <c r="H1302" s="134" t="s">
        <v>9541</v>
      </c>
      <c r="I1302" t="s">
        <v>10765</v>
      </c>
      <c r="J1302" s="166">
        <v>12</v>
      </c>
      <c r="K1302" s="166">
        <v>4</v>
      </c>
      <c r="L1302" s="166"/>
      <c r="M1302" s="166">
        <v>1</v>
      </c>
      <c r="N1302" s="166">
        <v>8</v>
      </c>
      <c r="O1302" s="166">
        <v>3</v>
      </c>
      <c r="P1302">
        <v>996</v>
      </c>
      <c r="Q1302">
        <v>0</v>
      </c>
    </row>
    <row r="1303" spans="1:26">
      <c r="A1303" t="s">
        <v>10766</v>
      </c>
      <c r="B1303" t="s">
        <v>6538</v>
      </c>
      <c r="C1303" t="s">
        <v>3315</v>
      </c>
      <c r="E1303" s="1">
        <v>40798</v>
      </c>
      <c r="F1303">
        <v>2011</v>
      </c>
      <c r="G1303">
        <v>13</v>
      </c>
      <c r="H1303" s="134" t="s">
        <v>9576</v>
      </c>
      <c r="I1303" t="s">
        <v>10767</v>
      </c>
      <c r="J1303" s="166">
        <v>1</v>
      </c>
      <c r="K1303" s="166">
        <v>0.33</v>
      </c>
      <c r="L1303" s="166"/>
      <c r="M1303" s="166">
        <v>0</v>
      </c>
      <c r="N1303" s="166">
        <v>1</v>
      </c>
      <c r="O1303" s="166">
        <v>0</v>
      </c>
      <c r="P1303">
        <v>491</v>
      </c>
      <c r="Q1303">
        <v>0</v>
      </c>
    </row>
    <row r="1304" spans="1:26" ht="24">
      <c r="A1304" t="s">
        <v>6539</v>
      </c>
      <c r="B1304" t="s">
        <v>6540</v>
      </c>
      <c r="C1304" t="s">
        <v>3315</v>
      </c>
      <c r="E1304" s="1">
        <v>40799</v>
      </c>
      <c r="F1304">
        <v>2011</v>
      </c>
      <c r="G1304">
        <v>13</v>
      </c>
      <c r="H1304" s="134" t="s">
        <v>9572</v>
      </c>
      <c r="I1304" t="s">
        <v>10768</v>
      </c>
      <c r="J1304" s="166">
        <v>1</v>
      </c>
      <c r="K1304" s="166">
        <v>0.33</v>
      </c>
      <c r="L1304" s="166"/>
      <c r="M1304" s="166">
        <v>0</v>
      </c>
      <c r="N1304" s="166">
        <v>1</v>
      </c>
      <c r="O1304" s="166">
        <v>0</v>
      </c>
      <c r="P1304">
        <v>2323</v>
      </c>
      <c r="Q1304">
        <v>0</v>
      </c>
    </row>
    <row r="1305" spans="1:26" ht="24">
      <c r="A1305" t="s">
        <v>6541</v>
      </c>
      <c r="B1305" t="s">
        <v>6542</v>
      </c>
      <c r="C1305" t="s">
        <v>3315</v>
      </c>
      <c r="E1305" s="1">
        <v>40800</v>
      </c>
      <c r="F1305">
        <v>2011</v>
      </c>
      <c r="G1305">
        <v>13</v>
      </c>
      <c r="H1305" s="134" t="s">
        <v>9581</v>
      </c>
      <c r="I1305" t="s">
        <v>10769</v>
      </c>
      <c r="J1305" s="166">
        <v>4</v>
      </c>
      <c r="K1305" s="166">
        <v>1.33</v>
      </c>
      <c r="L1305" s="166"/>
      <c r="M1305" s="166">
        <v>0</v>
      </c>
      <c r="N1305" s="166">
        <v>4</v>
      </c>
      <c r="O1305" s="166">
        <v>0</v>
      </c>
      <c r="P1305">
        <v>570</v>
      </c>
      <c r="Q1305">
        <v>0</v>
      </c>
    </row>
    <row r="1306" spans="1:26">
      <c r="A1306" t="s">
        <v>6545</v>
      </c>
      <c r="B1306" t="s">
        <v>10770</v>
      </c>
      <c r="C1306" t="s">
        <v>3315</v>
      </c>
      <c r="E1306" s="1">
        <v>40800</v>
      </c>
      <c r="F1306">
        <v>2011</v>
      </c>
      <c r="G1306">
        <v>13</v>
      </c>
      <c r="H1306" s="134" t="s">
        <v>9554</v>
      </c>
      <c r="I1306" t="s">
        <v>10771</v>
      </c>
      <c r="J1306" s="166">
        <v>6</v>
      </c>
      <c r="K1306" s="166">
        <v>2</v>
      </c>
      <c r="L1306" s="166"/>
      <c r="M1306" s="166">
        <v>1</v>
      </c>
      <c r="N1306" s="166">
        <v>5</v>
      </c>
      <c r="O1306" s="166">
        <v>0</v>
      </c>
      <c r="P1306">
        <v>622</v>
      </c>
      <c r="Q1306">
        <v>0</v>
      </c>
    </row>
    <row r="1307" spans="1:26" ht="60">
      <c r="A1307" t="s">
        <v>6543</v>
      </c>
      <c r="B1307" t="s">
        <v>6544</v>
      </c>
      <c r="C1307" t="s">
        <v>3315</v>
      </c>
      <c r="E1307" s="1">
        <v>40800</v>
      </c>
      <c r="F1307">
        <v>2011</v>
      </c>
      <c r="G1307">
        <v>13</v>
      </c>
      <c r="H1307" s="134" t="s">
        <v>9564</v>
      </c>
      <c r="I1307" t="s">
        <v>10772</v>
      </c>
      <c r="J1307" s="166">
        <v>17</v>
      </c>
      <c r="K1307" s="166">
        <v>5.67</v>
      </c>
      <c r="L1307" s="166"/>
      <c r="M1307" s="166">
        <v>1</v>
      </c>
      <c r="N1307" s="166">
        <v>13</v>
      </c>
      <c r="O1307" s="166">
        <v>3</v>
      </c>
      <c r="P1307">
        <v>1039</v>
      </c>
      <c r="Q1307">
        <v>0</v>
      </c>
    </row>
    <row r="1308" spans="1:26" ht="48">
      <c r="A1308" t="s">
        <v>3595</v>
      </c>
      <c r="B1308" t="s">
        <v>3596</v>
      </c>
      <c r="C1308" t="s">
        <v>3315</v>
      </c>
      <c r="E1308" s="1">
        <v>40801</v>
      </c>
      <c r="F1308">
        <v>2011</v>
      </c>
      <c r="G1308">
        <v>13</v>
      </c>
      <c r="H1308" s="134" t="s">
        <v>3597</v>
      </c>
      <c r="I1308" t="s">
        <v>3598</v>
      </c>
      <c r="J1308" s="166">
        <v>0</v>
      </c>
      <c r="K1308" s="166">
        <v>0</v>
      </c>
      <c r="L1308" s="166"/>
      <c r="M1308" s="166">
        <v>0</v>
      </c>
      <c r="N1308" s="166">
        <v>0</v>
      </c>
      <c r="O1308" s="166">
        <v>0</v>
      </c>
      <c r="P1308">
        <v>765</v>
      </c>
      <c r="Q1308">
        <v>468</v>
      </c>
      <c r="R1308" t="s">
        <v>1655</v>
      </c>
      <c r="S1308" t="s">
        <v>3599</v>
      </c>
      <c r="T1308" t="s">
        <v>3600</v>
      </c>
      <c r="U1308" t="s">
        <v>3601</v>
      </c>
      <c r="V1308">
        <v>224</v>
      </c>
      <c r="W1308">
        <v>2</v>
      </c>
      <c r="X1308">
        <v>2</v>
      </c>
      <c r="Y1308">
        <v>0</v>
      </c>
      <c r="Z1308">
        <v>5</v>
      </c>
    </row>
    <row r="1309" spans="1:26" ht="48">
      <c r="A1309" t="s">
        <v>1661</v>
      </c>
      <c r="B1309" t="s">
        <v>3602</v>
      </c>
      <c r="C1309" t="s">
        <v>3315</v>
      </c>
      <c r="E1309" s="1">
        <v>40802</v>
      </c>
      <c r="F1309">
        <v>2011</v>
      </c>
      <c r="G1309">
        <v>13</v>
      </c>
      <c r="H1309" s="134" t="s">
        <v>3603</v>
      </c>
      <c r="I1309" t="s">
        <v>3604</v>
      </c>
      <c r="J1309" s="166">
        <v>11</v>
      </c>
      <c r="K1309" s="166">
        <v>3.67</v>
      </c>
      <c r="L1309" s="166"/>
      <c r="M1309" s="166">
        <v>1</v>
      </c>
      <c r="N1309" s="166">
        <v>9</v>
      </c>
      <c r="O1309" s="166">
        <v>1</v>
      </c>
      <c r="P1309">
        <v>3155</v>
      </c>
      <c r="Q1309">
        <v>5545</v>
      </c>
      <c r="R1309" t="s">
        <v>1661</v>
      </c>
      <c r="S1309" t="s">
        <v>3605</v>
      </c>
      <c r="T1309" t="s">
        <v>3606</v>
      </c>
      <c r="U1309" t="s">
        <v>3607</v>
      </c>
      <c r="V1309">
        <v>1386</v>
      </c>
      <c r="W1309">
        <v>5</v>
      </c>
      <c r="X1309">
        <v>5</v>
      </c>
      <c r="Y1309">
        <v>0</v>
      </c>
      <c r="Z1309">
        <v>5</v>
      </c>
    </row>
    <row r="1310" spans="1:26">
      <c r="A1310" t="s">
        <v>6551</v>
      </c>
      <c r="B1310" t="s">
        <v>6552</v>
      </c>
      <c r="C1310" t="s">
        <v>3315</v>
      </c>
      <c r="E1310" s="1">
        <v>40802</v>
      </c>
      <c r="F1310">
        <v>2011</v>
      </c>
      <c r="G1310">
        <v>13</v>
      </c>
      <c r="H1310" s="134" t="s">
        <v>9570</v>
      </c>
      <c r="I1310" t="s">
        <v>10773</v>
      </c>
      <c r="J1310" s="166">
        <v>3</v>
      </c>
      <c r="K1310" s="166">
        <v>1</v>
      </c>
      <c r="L1310" s="166"/>
      <c r="M1310" s="166">
        <v>0</v>
      </c>
      <c r="N1310" s="166">
        <v>1</v>
      </c>
      <c r="O1310" s="166">
        <v>2</v>
      </c>
      <c r="P1310">
        <v>540</v>
      </c>
      <c r="Q1310">
        <v>0</v>
      </c>
    </row>
    <row r="1311" spans="1:26">
      <c r="A1311" t="s">
        <v>6546</v>
      </c>
      <c r="B1311" t="s">
        <v>6547</v>
      </c>
      <c r="C1311" t="s">
        <v>3315</v>
      </c>
      <c r="E1311" s="1">
        <v>40802</v>
      </c>
      <c r="F1311">
        <v>2011</v>
      </c>
      <c r="G1311">
        <v>13</v>
      </c>
      <c r="H1311" s="134" t="s">
        <v>9611</v>
      </c>
      <c r="I1311" t="s">
        <v>10774</v>
      </c>
      <c r="J1311" s="166">
        <v>4</v>
      </c>
      <c r="K1311" s="166">
        <v>1.33</v>
      </c>
      <c r="L1311" s="166"/>
      <c r="M1311" s="166">
        <v>0</v>
      </c>
      <c r="N1311" s="166">
        <v>2</v>
      </c>
      <c r="O1311" s="166">
        <v>2</v>
      </c>
      <c r="P1311">
        <v>781</v>
      </c>
      <c r="Q1311">
        <v>0</v>
      </c>
    </row>
    <row r="1312" spans="1:26">
      <c r="A1312" t="s">
        <v>10775</v>
      </c>
      <c r="B1312" t="s">
        <v>6550</v>
      </c>
      <c r="C1312" t="s">
        <v>3315</v>
      </c>
      <c r="E1312" s="1">
        <v>40802</v>
      </c>
      <c r="F1312">
        <v>2011</v>
      </c>
      <c r="G1312">
        <v>13</v>
      </c>
      <c r="H1312" s="134" t="s">
        <v>9583</v>
      </c>
      <c r="I1312" t="s">
        <v>10776</v>
      </c>
      <c r="J1312" s="166">
        <v>14</v>
      </c>
      <c r="K1312" s="166">
        <v>4.67</v>
      </c>
      <c r="L1312" s="166"/>
      <c r="M1312" s="166">
        <v>0</v>
      </c>
      <c r="N1312" s="166">
        <v>13</v>
      </c>
      <c r="O1312" s="166">
        <v>1</v>
      </c>
      <c r="P1312">
        <v>809</v>
      </c>
      <c r="Q1312">
        <v>0</v>
      </c>
    </row>
    <row r="1313" spans="1:25">
      <c r="A1313" t="s">
        <v>6548</v>
      </c>
      <c r="B1313" t="s">
        <v>6549</v>
      </c>
      <c r="C1313" t="s">
        <v>3315</v>
      </c>
      <c r="E1313" s="1">
        <v>40802</v>
      </c>
      <c r="F1313">
        <v>2011</v>
      </c>
      <c r="G1313">
        <v>13</v>
      </c>
      <c r="H1313" s="134" t="s">
        <v>9616</v>
      </c>
      <c r="I1313" t="s">
        <v>10777</v>
      </c>
      <c r="J1313" s="166">
        <v>3</v>
      </c>
      <c r="K1313" s="166">
        <v>1</v>
      </c>
      <c r="L1313" s="166"/>
      <c r="M1313" s="166">
        <v>0</v>
      </c>
      <c r="N1313" s="166">
        <v>3</v>
      </c>
      <c r="O1313" s="166">
        <v>0</v>
      </c>
      <c r="P1313">
        <v>523</v>
      </c>
      <c r="Q1313">
        <v>0</v>
      </c>
    </row>
    <row r="1314" spans="1:25">
      <c r="A1314" t="s">
        <v>6553</v>
      </c>
      <c r="B1314" t="s">
        <v>6554</v>
      </c>
      <c r="C1314" t="s">
        <v>3315</v>
      </c>
      <c r="E1314" s="1">
        <v>40805</v>
      </c>
      <c r="F1314">
        <v>2011</v>
      </c>
      <c r="G1314">
        <v>13</v>
      </c>
      <c r="H1314" s="134" t="s">
        <v>9637</v>
      </c>
      <c r="I1314" t="s">
        <v>10778</v>
      </c>
      <c r="J1314" s="166">
        <v>1</v>
      </c>
      <c r="K1314" s="166">
        <v>0.33</v>
      </c>
      <c r="L1314" s="166"/>
      <c r="M1314" s="166">
        <v>0</v>
      </c>
      <c r="N1314" s="166">
        <v>1</v>
      </c>
      <c r="O1314" s="166">
        <v>0</v>
      </c>
      <c r="P1314">
        <v>457</v>
      </c>
      <c r="Q1314">
        <v>0</v>
      </c>
    </row>
    <row r="1315" spans="1:25" ht="24">
      <c r="A1315" t="s">
        <v>6555</v>
      </c>
      <c r="B1315" t="s">
        <v>10779</v>
      </c>
      <c r="C1315" t="s">
        <v>3315</v>
      </c>
      <c r="E1315" s="1">
        <v>40805</v>
      </c>
      <c r="F1315">
        <v>2011</v>
      </c>
      <c r="G1315">
        <v>13</v>
      </c>
      <c r="H1315" s="134" t="s">
        <v>9586</v>
      </c>
      <c r="I1315" t="s">
        <v>10780</v>
      </c>
      <c r="J1315" s="166">
        <v>2</v>
      </c>
      <c r="K1315" s="166">
        <v>0.67</v>
      </c>
      <c r="L1315" s="166"/>
      <c r="M1315" s="166">
        <v>0</v>
      </c>
      <c r="N1315" s="166">
        <v>1</v>
      </c>
      <c r="O1315" s="166">
        <v>1</v>
      </c>
      <c r="P1315">
        <v>339</v>
      </c>
      <c r="Q1315">
        <v>0</v>
      </c>
    </row>
    <row r="1316" spans="1:25" ht="24">
      <c r="A1316" t="s">
        <v>6556</v>
      </c>
      <c r="B1316" t="s">
        <v>6557</v>
      </c>
      <c r="C1316" t="s">
        <v>3315</v>
      </c>
      <c r="E1316" s="1">
        <v>40805</v>
      </c>
      <c r="F1316">
        <v>2011</v>
      </c>
      <c r="G1316">
        <v>13</v>
      </c>
      <c r="H1316" s="134" t="s">
        <v>9588</v>
      </c>
      <c r="I1316" t="s">
        <v>10781</v>
      </c>
      <c r="J1316" s="166">
        <v>3</v>
      </c>
      <c r="K1316" s="166">
        <v>1</v>
      </c>
      <c r="L1316" s="166"/>
      <c r="M1316" s="166">
        <v>0</v>
      </c>
      <c r="N1316" s="166">
        <v>1</v>
      </c>
      <c r="O1316" s="166">
        <v>2</v>
      </c>
      <c r="P1316">
        <v>567</v>
      </c>
      <c r="Q1316">
        <v>0</v>
      </c>
    </row>
    <row r="1317" spans="1:25" ht="48">
      <c r="A1317" t="s">
        <v>10782</v>
      </c>
      <c r="B1317" t="s">
        <v>6564</v>
      </c>
      <c r="C1317" t="s">
        <v>3315</v>
      </c>
      <c r="E1317" s="1">
        <v>40806</v>
      </c>
      <c r="F1317">
        <v>2011</v>
      </c>
      <c r="G1317">
        <v>13</v>
      </c>
      <c r="H1317" s="134" t="s">
        <v>9652</v>
      </c>
      <c r="I1317" t="s">
        <v>10783</v>
      </c>
      <c r="J1317" s="166">
        <v>3</v>
      </c>
      <c r="K1317" s="166">
        <v>1</v>
      </c>
      <c r="L1317" s="166"/>
      <c r="M1317" s="166">
        <v>0</v>
      </c>
      <c r="N1317" s="166">
        <v>3</v>
      </c>
      <c r="O1317" s="166">
        <v>0</v>
      </c>
      <c r="P1317">
        <v>641</v>
      </c>
      <c r="Q1317">
        <v>0</v>
      </c>
    </row>
    <row r="1318" spans="1:25" ht="36">
      <c r="A1318" t="s">
        <v>6565</v>
      </c>
      <c r="B1318" t="s">
        <v>10784</v>
      </c>
      <c r="C1318" t="s">
        <v>3315</v>
      </c>
      <c r="E1318" s="1">
        <v>40806</v>
      </c>
      <c r="F1318">
        <v>2011</v>
      </c>
      <c r="G1318">
        <v>13</v>
      </c>
      <c r="H1318" s="134" t="s">
        <v>9597</v>
      </c>
      <c r="I1318" t="s">
        <v>10785</v>
      </c>
      <c r="J1318" s="166">
        <v>5</v>
      </c>
      <c r="K1318" s="166">
        <v>1.67</v>
      </c>
      <c r="L1318" s="166"/>
      <c r="M1318" s="166">
        <v>0</v>
      </c>
      <c r="N1318" s="166">
        <v>3</v>
      </c>
      <c r="O1318" s="166">
        <v>2</v>
      </c>
      <c r="P1318">
        <v>770</v>
      </c>
      <c r="Q1318">
        <v>0</v>
      </c>
    </row>
    <row r="1319" spans="1:25">
      <c r="A1319" t="s">
        <v>6562</v>
      </c>
      <c r="B1319" t="s">
        <v>6563</v>
      </c>
      <c r="C1319" t="s">
        <v>3315</v>
      </c>
      <c r="E1319" s="1">
        <v>40806</v>
      </c>
      <c r="F1319">
        <v>2011</v>
      </c>
      <c r="G1319">
        <v>13</v>
      </c>
      <c r="H1319" s="134" t="s">
        <v>9593</v>
      </c>
      <c r="I1319" t="s">
        <v>10786</v>
      </c>
      <c r="J1319" s="166">
        <v>4</v>
      </c>
      <c r="K1319" s="166">
        <v>1.33</v>
      </c>
      <c r="L1319" s="166"/>
      <c r="M1319" s="166">
        <v>0</v>
      </c>
      <c r="N1319" s="166">
        <v>3</v>
      </c>
      <c r="O1319" s="166">
        <v>1</v>
      </c>
      <c r="P1319">
        <v>802</v>
      </c>
      <c r="Q1319">
        <v>0</v>
      </c>
    </row>
    <row r="1320" spans="1:25">
      <c r="A1320" t="s">
        <v>6560</v>
      </c>
      <c r="B1320" t="s">
        <v>6561</v>
      </c>
      <c r="C1320" t="s">
        <v>3315</v>
      </c>
      <c r="E1320" s="1">
        <v>40806</v>
      </c>
      <c r="F1320">
        <v>2011</v>
      </c>
      <c r="G1320">
        <v>13</v>
      </c>
      <c r="H1320" s="134" t="s">
        <v>3981</v>
      </c>
      <c r="I1320" t="s">
        <v>10787</v>
      </c>
      <c r="J1320" s="166">
        <v>1</v>
      </c>
      <c r="K1320" s="166">
        <v>0.33</v>
      </c>
      <c r="L1320" s="166"/>
      <c r="M1320" s="166">
        <v>0</v>
      </c>
      <c r="N1320" s="166">
        <v>1</v>
      </c>
      <c r="O1320" s="166">
        <v>0</v>
      </c>
      <c r="P1320">
        <v>872</v>
      </c>
      <c r="Q1320">
        <v>0</v>
      </c>
    </row>
    <row r="1321" spans="1:25" ht="24">
      <c r="A1321" t="s">
        <v>6558</v>
      </c>
      <c r="B1321" t="s">
        <v>6559</v>
      </c>
      <c r="C1321" t="s">
        <v>3315</v>
      </c>
      <c r="E1321" s="1">
        <v>40806</v>
      </c>
      <c r="F1321">
        <v>2011</v>
      </c>
      <c r="G1321">
        <v>13</v>
      </c>
      <c r="H1321" s="134" t="s">
        <v>9591</v>
      </c>
      <c r="I1321" t="s">
        <v>10788</v>
      </c>
      <c r="J1321" s="166">
        <v>9</v>
      </c>
      <c r="K1321" s="166">
        <v>3</v>
      </c>
      <c r="L1321" s="166"/>
      <c r="M1321" s="166">
        <v>0</v>
      </c>
      <c r="N1321" s="166">
        <v>9</v>
      </c>
      <c r="O1321" s="166">
        <v>0</v>
      </c>
      <c r="P1321">
        <v>740</v>
      </c>
      <c r="Q1321">
        <v>0</v>
      </c>
    </row>
    <row r="1322" spans="1:25" ht="24">
      <c r="A1322" t="s">
        <v>3608</v>
      </c>
      <c r="B1322" t="s">
        <v>3609</v>
      </c>
      <c r="C1322" t="s">
        <v>3315</v>
      </c>
      <c r="E1322" s="1">
        <v>40808</v>
      </c>
      <c r="F1322">
        <v>2011</v>
      </c>
      <c r="G1322">
        <v>13</v>
      </c>
      <c r="H1322" s="134" t="s">
        <v>3610</v>
      </c>
      <c r="I1322" t="s">
        <v>3611</v>
      </c>
      <c r="J1322" s="166">
        <v>10</v>
      </c>
      <c r="K1322" s="166">
        <v>3.33</v>
      </c>
      <c r="L1322" s="166"/>
      <c r="M1322" s="166">
        <v>0</v>
      </c>
      <c r="N1322" s="166">
        <v>9</v>
      </c>
      <c r="O1322" s="166">
        <v>1</v>
      </c>
      <c r="P1322">
        <v>16533</v>
      </c>
      <c r="Q1322">
        <v>1689</v>
      </c>
      <c r="R1322" t="s">
        <v>1664</v>
      </c>
      <c r="S1322" t="s">
        <v>3612</v>
      </c>
      <c r="T1322" t="s">
        <v>3613</v>
      </c>
      <c r="V1322">
        <v>635</v>
      </c>
      <c r="W1322">
        <v>0</v>
      </c>
      <c r="X1322">
        <v>0</v>
      </c>
      <c r="Y1322">
        <v>0</v>
      </c>
    </row>
    <row r="1323" spans="1:25" ht="24">
      <c r="A1323" t="s">
        <v>6570</v>
      </c>
      <c r="B1323" t="s">
        <v>6571</v>
      </c>
      <c r="C1323" t="s">
        <v>3315</v>
      </c>
      <c r="E1323" s="1">
        <v>40808</v>
      </c>
      <c r="F1323">
        <v>2011</v>
      </c>
      <c r="G1323">
        <v>13</v>
      </c>
      <c r="H1323" s="134" t="s">
        <v>9604</v>
      </c>
      <c r="I1323" t="s">
        <v>10789</v>
      </c>
      <c r="J1323" s="166">
        <v>2</v>
      </c>
      <c r="K1323" s="166">
        <v>0.67</v>
      </c>
      <c r="L1323" s="166"/>
      <c r="M1323" s="166">
        <v>0</v>
      </c>
      <c r="N1323" s="166">
        <v>2</v>
      </c>
      <c r="O1323" s="166">
        <v>0</v>
      </c>
      <c r="P1323">
        <v>826</v>
      </c>
      <c r="Q1323">
        <v>0</v>
      </c>
    </row>
    <row r="1324" spans="1:25">
      <c r="A1324" t="s">
        <v>6566</v>
      </c>
      <c r="B1324" t="s">
        <v>6567</v>
      </c>
      <c r="C1324" t="s">
        <v>3315</v>
      </c>
      <c r="E1324" s="1">
        <v>40808</v>
      </c>
      <c r="F1324">
        <v>2011</v>
      </c>
      <c r="G1324">
        <v>13</v>
      </c>
      <c r="H1324" s="134" t="s">
        <v>9641</v>
      </c>
      <c r="I1324" t="s">
        <v>10790</v>
      </c>
      <c r="J1324" s="166">
        <v>2</v>
      </c>
      <c r="K1324" s="166">
        <v>0.67</v>
      </c>
      <c r="L1324" s="166"/>
      <c r="M1324" s="166">
        <v>0</v>
      </c>
      <c r="N1324" s="166">
        <v>2</v>
      </c>
      <c r="O1324" s="166">
        <v>0</v>
      </c>
      <c r="P1324">
        <v>796</v>
      </c>
      <c r="Q1324">
        <v>0</v>
      </c>
    </row>
    <row r="1325" spans="1:25" ht="24">
      <c r="A1325" t="s">
        <v>6568</v>
      </c>
      <c r="B1325" t="s">
        <v>6569</v>
      </c>
      <c r="C1325" t="s">
        <v>3315</v>
      </c>
      <c r="E1325" s="1">
        <v>40808</v>
      </c>
      <c r="F1325">
        <v>2011</v>
      </c>
      <c r="G1325">
        <v>13</v>
      </c>
      <c r="H1325" s="134" t="s">
        <v>9595</v>
      </c>
      <c r="I1325" t="s">
        <v>10791</v>
      </c>
      <c r="J1325" s="166">
        <v>0</v>
      </c>
      <c r="K1325" s="166">
        <v>0</v>
      </c>
      <c r="L1325" s="166"/>
      <c r="M1325" s="166">
        <v>0</v>
      </c>
      <c r="N1325" s="166">
        <v>0</v>
      </c>
      <c r="O1325" s="166">
        <v>0</v>
      </c>
      <c r="P1325">
        <v>984</v>
      </c>
      <c r="Q1325">
        <v>0</v>
      </c>
    </row>
    <row r="1326" spans="1:25" ht="24">
      <c r="A1326" t="s">
        <v>6574</v>
      </c>
      <c r="B1326" t="s">
        <v>6575</v>
      </c>
      <c r="C1326" t="s">
        <v>3315</v>
      </c>
      <c r="E1326" s="1">
        <v>40812</v>
      </c>
      <c r="F1326">
        <v>2011</v>
      </c>
      <c r="G1326">
        <v>13</v>
      </c>
      <c r="H1326" s="134" t="s">
        <v>9643</v>
      </c>
      <c r="I1326" t="s">
        <v>10792</v>
      </c>
      <c r="J1326" s="166">
        <v>5</v>
      </c>
      <c r="K1326" s="166">
        <v>1.67</v>
      </c>
      <c r="L1326" s="166"/>
      <c r="M1326" s="166">
        <v>0</v>
      </c>
      <c r="N1326" s="166">
        <v>5</v>
      </c>
      <c r="O1326" s="166">
        <v>0</v>
      </c>
      <c r="P1326">
        <v>905</v>
      </c>
      <c r="Q1326">
        <v>0</v>
      </c>
    </row>
    <row r="1327" spans="1:25" ht="24">
      <c r="A1327" t="s">
        <v>6572</v>
      </c>
      <c r="B1327" t="s">
        <v>6573</v>
      </c>
      <c r="C1327" t="s">
        <v>3315</v>
      </c>
      <c r="E1327" s="1">
        <v>40812</v>
      </c>
      <c r="F1327">
        <v>2011</v>
      </c>
      <c r="G1327">
        <v>13</v>
      </c>
      <c r="H1327" s="134" t="s">
        <v>9602</v>
      </c>
      <c r="I1327" t="s">
        <v>10793</v>
      </c>
      <c r="J1327" s="166">
        <v>3</v>
      </c>
      <c r="K1327" s="166">
        <v>1</v>
      </c>
      <c r="L1327" s="166"/>
      <c r="M1327" s="166">
        <v>0</v>
      </c>
      <c r="N1327" s="166">
        <v>2</v>
      </c>
      <c r="O1327" s="166">
        <v>1</v>
      </c>
      <c r="P1327">
        <v>706</v>
      </c>
      <c r="Q1327">
        <v>0</v>
      </c>
    </row>
    <row r="1328" spans="1:25">
      <c r="A1328" t="s">
        <v>10794</v>
      </c>
      <c r="B1328" t="s">
        <v>6576</v>
      </c>
      <c r="C1328" t="s">
        <v>3315</v>
      </c>
      <c r="E1328" s="1">
        <v>40814</v>
      </c>
      <c r="F1328">
        <v>2011</v>
      </c>
      <c r="G1328">
        <v>13</v>
      </c>
      <c r="H1328" s="134" t="s">
        <v>3989</v>
      </c>
      <c r="I1328" t="s">
        <v>10795</v>
      </c>
      <c r="J1328" s="166">
        <v>7</v>
      </c>
      <c r="K1328" s="166">
        <v>2.33</v>
      </c>
      <c r="L1328" s="166"/>
      <c r="M1328" s="166">
        <v>1</v>
      </c>
      <c r="N1328" s="166">
        <v>6</v>
      </c>
      <c r="O1328" s="166">
        <v>0</v>
      </c>
      <c r="P1328">
        <v>564</v>
      </c>
      <c r="Q1328">
        <v>0</v>
      </c>
    </row>
    <row r="1329" spans="1:26" ht="24">
      <c r="A1329" t="s">
        <v>6577</v>
      </c>
      <c r="B1329" t="s">
        <v>6578</v>
      </c>
      <c r="C1329" t="s">
        <v>3315</v>
      </c>
      <c r="E1329" s="1">
        <v>40814</v>
      </c>
      <c r="F1329">
        <v>2011</v>
      </c>
      <c r="G1329">
        <v>13</v>
      </c>
      <c r="H1329" s="134" t="s">
        <v>3995</v>
      </c>
      <c r="I1329" t="s">
        <v>10796</v>
      </c>
      <c r="J1329" s="166">
        <v>4</v>
      </c>
      <c r="K1329" s="166">
        <v>1.33</v>
      </c>
      <c r="L1329" s="166"/>
      <c r="M1329" s="166">
        <v>0</v>
      </c>
      <c r="N1329" s="166">
        <v>3</v>
      </c>
      <c r="O1329" s="166">
        <v>1</v>
      </c>
      <c r="P1329">
        <v>1011</v>
      </c>
      <c r="Q1329">
        <v>0</v>
      </c>
    </row>
    <row r="1330" spans="1:26" ht="24">
      <c r="A1330" t="s">
        <v>6579</v>
      </c>
      <c r="B1330" t="s">
        <v>6580</v>
      </c>
      <c r="C1330" t="s">
        <v>3315</v>
      </c>
      <c r="E1330" s="1">
        <v>40815</v>
      </c>
      <c r="F1330">
        <v>2011</v>
      </c>
      <c r="G1330">
        <v>13</v>
      </c>
      <c r="H1330" s="134" t="s">
        <v>9614</v>
      </c>
      <c r="I1330" t="s">
        <v>10797</v>
      </c>
      <c r="J1330" s="166">
        <v>3</v>
      </c>
      <c r="K1330" s="166">
        <v>1</v>
      </c>
      <c r="L1330" s="166"/>
      <c r="M1330" s="166">
        <v>0</v>
      </c>
      <c r="N1330" s="166">
        <v>2</v>
      </c>
      <c r="O1330" s="166">
        <v>1</v>
      </c>
      <c r="P1330">
        <v>520</v>
      </c>
      <c r="Q1330">
        <v>0</v>
      </c>
    </row>
    <row r="1331" spans="1:26">
      <c r="A1331" t="s">
        <v>6581</v>
      </c>
      <c r="B1331" t="s">
        <v>6582</v>
      </c>
      <c r="C1331" t="s">
        <v>3315</v>
      </c>
      <c r="E1331" s="1">
        <v>40816</v>
      </c>
      <c r="F1331">
        <v>2011</v>
      </c>
      <c r="G1331">
        <v>13</v>
      </c>
      <c r="H1331" s="134" t="s">
        <v>9618</v>
      </c>
      <c r="I1331" t="s">
        <v>10798</v>
      </c>
      <c r="J1331" s="166">
        <v>0</v>
      </c>
      <c r="K1331" s="166">
        <v>0</v>
      </c>
      <c r="L1331" s="166"/>
      <c r="M1331" s="166">
        <v>0</v>
      </c>
      <c r="N1331" s="166">
        <v>0</v>
      </c>
      <c r="O1331" s="166">
        <v>0</v>
      </c>
      <c r="P1331">
        <v>717</v>
      </c>
      <c r="Q1331">
        <v>0</v>
      </c>
    </row>
    <row r="1332" spans="1:26">
      <c r="A1332" t="s">
        <v>6584</v>
      </c>
      <c r="B1332" t="s">
        <v>6585</v>
      </c>
      <c r="C1332" t="s">
        <v>3315</v>
      </c>
      <c r="E1332" s="1">
        <v>40816</v>
      </c>
      <c r="F1332">
        <v>2011</v>
      </c>
      <c r="G1332">
        <v>13</v>
      </c>
      <c r="H1332" s="134" t="s">
        <v>9607</v>
      </c>
      <c r="I1332" t="s">
        <v>10799</v>
      </c>
      <c r="J1332" s="166">
        <v>1</v>
      </c>
      <c r="K1332" s="166">
        <v>0.33</v>
      </c>
      <c r="L1332" s="166"/>
      <c r="M1332" s="166">
        <v>0</v>
      </c>
      <c r="N1332" s="166">
        <v>1</v>
      </c>
      <c r="O1332" s="166">
        <v>0</v>
      </c>
      <c r="P1332">
        <v>699</v>
      </c>
      <c r="Q1332">
        <v>0</v>
      </c>
    </row>
    <row r="1333" spans="1:26">
      <c r="A1333" t="s">
        <v>6583</v>
      </c>
      <c r="B1333" t="s">
        <v>10800</v>
      </c>
      <c r="C1333" t="s">
        <v>3315</v>
      </c>
      <c r="E1333" s="1">
        <v>40816</v>
      </c>
      <c r="F1333">
        <v>2011</v>
      </c>
      <c r="G1333">
        <v>13</v>
      </c>
      <c r="H1333" s="134" t="s">
        <v>9609</v>
      </c>
      <c r="I1333" t="s">
        <v>10801</v>
      </c>
      <c r="J1333" s="166">
        <v>0</v>
      </c>
      <c r="K1333" s="166">
        <v>0</v>
      </c>
      <c r="L1333" s="166"/>
      <c r="M1333" s="166">
        <v>0</v>
      </c>
      <c r="N1333" s="166">
        <v>0</v>
      </c>
      <c r="O1333" s="166">
        <v>0</v>
      </c>
      <c r="P1333">
        <v>523</v>
      </c>
      <c r="Q1333">
        <v>0</v>
      </c>
    </row>
    <row r="1334" spans="1:26" ht="24">
      <c r="A1334" t="s">
        <v>6586</v>
      </c>
      <c r="B1334" t="s">
        <v>10802</v>
      </c>
      <c r="C1334" t="s">
        <v>3315</v>
      </c>
      <c r="E1334" s="1">
        <v>40819</v>
      </c>
      <c r="F1334">
        <v>2011</v>
      </c>
      <c r="G1334">
        <v>13</v>
      </c>
      <c r="H1334" s="134" t="s">
        <v>9661</v>
      </c>
      <c r="I1334" t="s">
        <v>10803</v>
      </c>
      <c r="J1334" s="166">
        <v>0</v>
      </c>
      <c r="K1334" s="166">
        <v>0</v>
      </c>
      <c r="L1334" s="166"/>
      <c r="M1334" s="166">
        <v>0</v>
      </c>
      <c r="N1334" s="166">
        <v>0</v>
      </c>
      <c r="O1334" s="166">
        <v>0</v>
      </c>
      <c r="P1334">
        <v>745</v>
      </c>
      <c r="Q1334">
        <v>0</v>
      </c>
    </row>
    <row r="1335" spans="1:26" ht="24">
      <c r="A1335" t="s">
        <v>6587</v>
      </c>
      <c r="B1335" t="s">
        <v>6588</v>
      </c>
      <c r="C1335" t="s">
        <v>3315</v>
      </c>
      <c r="E1335" s="1">
        <v>40819</v>
      </c>
      <c r="F1335">
        <v>2011</v>
      </c>
      <c r="G1335">
        <v>13</v>
      </c>
      <c r="H1335" s="134" t="s">
        <v>9671</v>
      </c>
      <c r="I1335" t="s">
        <v>10804</v>
      </c>
      <c r="J1335" s="166">
        <v>5</v>
      </c>
      <c r="K1335" s="166">
        <v>1.67</v>
      </c>
      <c r="L1335" s="166"/>
      <c r="M1335" s="166">
        <v>0</v>
      </c>
      <c r="N1335" s="166">
        <v>5</v>
      </c>
      <c r="O1335" s="166">
        <v>0</v>
      </c>
      <c r="P1335">
        <v>966</v>
      </c>
      <c r="Q1335">
        <v>0</v>
      </c>
    </row>
    <row r="1336" spans="1:26" ht="24">
      <c r="A1336" t="s">
        <v>6593</v>
      </c>
      <c r="B1336" t="s">
        <v>6594</v>
      </c>
      <c r="C1336" t="s">
        <v>3315</v>
      </c>
      <c r="E1336" s="1">
        <v>40820</v>
      </c>
      <c r="F1336">
        <v>2011</v>
      </c>
      <c r="G1336">
        <v>13</v>
      </c>
      <c r="H1336" s="134" t="s">
        <v>9676</v>
      </c>
      <c r="I1336" t="s">
        <v>10805</v>
      </c>
      <c r="J1336" s="166">
        <v>0</v>
      </c>
      <c r="K1336" s="166">
        <v>0</v>
      </c>
      <c r="L1336" s="166"/>
      <c r="M1336" s="166">
        <v>0</v>
      </c>
      <c r="N1336" s="166">
        <v>0</v>
      </c>
      <c r="O1336" s="166">
        <v>0</v>
      </c>
      <c r="P1336">
        <v>659</v>
      </c>
      <c r="Q1336">
        <v>0</v>
      </c>
    </row>
    <row r="1337" spans="1:26" ht="48">
      <c r="A1337" t="s">
        <v>6591</v>
      </c>
      <c r="B1337" t="s">
        <v>6592</v>
      </c>
      <c r="C1337" t="s">
        <v>3315</v>
      </c>
      <c r="E1337" s="1">
        <v>40820</v>
      </c>
      <c r="F1337">
        <v>2011</v>
      </c>
      <c r="G1337">
        <v>13</v>
      </c>
      <c r="H1337" s="134" t="s">
        <v>9659</v>
      </c>
      <c r="I1337" t="s">
        <v>10806</v>
      </c>
      <c r="J1337" s="166">
        <v>4</v>
      </c>
      <c r="K1337" s="166">
        <v>1.33</v>
      </c>
      <c r="L1337" s="166"/>
      <c r="M1337" s="166">
        <v>1</v>
      </c>
      <c r="N1337" s="166">
        <v>1</v>
      </c>
      <c r="O1337" s="166">
        <v>2</v>
      </c>
      <c r="P1337">
        <v>814</v>
      </c>
      <c r="Q1337">
        <v>0</v>
      </c>
    </row>
    <row r="1338" spans="1:26">
      <c r="A1338" t="s">
        <v>1670</v>
      </c>
      <c r="B1338" t="s">
        <v>3614</v>
      </c>
      <c r="C1338" t="s">
        <v>3315</v>
      </c>
      <c r="E1338" s="1">
        <v>40820</v>
      </c>
      <c r="F1338">
        <v>2011</v>
      </c>
      <c r="G1338">
        <v>13</v>
      </c>
      <c r="H1338" s="134" t="s">
        <v>3615</v>
      </c>
      <c r="I1338" t="s">
        <v>3616</v>
      </c>
      <c r="J1338" s="166">
        <v>0</v>
      </c>
      <c r="K1338" s="166">
        <v>0</v>
      </c>
      <c r="L1338" s="166"/>
      <c r="M1338" s="166">
        <v>0</v>
      </c>
      <c r="N1338" s="166">
        <v>0</v>
      </c>
      <c r="O1338" s="166">
        <v>0</v>
      </c>
      <c r="P1338">
        <v>797</v>
      </c>
      <c r="Q1338">
        <v>307</v>
      </c>
      <c r="R1338" t="s">
        <v>1670</v>
      </c>
      <c r="S1338" t="s">
        <v>3617</v>
      </c>
      <c r="T1338" t="s">
        <v>3618</v>
      </c>
      <c r="V1338">
        <v>28</v>
      </c>
      <c r="W1338">
        <v>0</v>
      </c>
      <c r="X1338">
        <v>0</v>
      </c>
      <c r="Y1338">
        <v>0</v>
      </c>
    </row>
    <row r="1339" spans="1:26" ht="24">
      <c r="A1339" t="s">
        <v>6589</v>
      </c>
      <c r="B1339" t="s">
        <v>6590</v>
      </c>
      <c r="C1339" t="s">
        <v>3315</v>
      </c>
      <c r="E1339" s="1">
        <v>40820</v>
      </c>
      <c r="F1339">
        <v>2011</v>
      </c>
      <c r="G1339">
        <v>13</v>
      </c>
      <c r="H1339" s="134" t="s">
        <v>9667</v>
      </c>
      <c r="I1339" t="s">
        <v>10807</v>
      </c>
      <c r="J1339" s="166">
        <v>3</v>
      </c>
      <c r="K1339" s="166">
        <v>1</v>
      </c>
      <c r="L1339" s="166"/>
      <c r="M1339" s="166">
        <v>0</v>
      </c>
      <c r="N1339" s="166">
        <v>3</v>
      </c>
      <c r="O1339" s="166">
        <v>0</v>
      </c>
      <c r="P1339">
        <v>603</v>
      </c>
      <c r="Q1339">
        <v>0</v>
      </c>
    </row>
    <row r="1340" spans="1:26" ht="24">
      <c r="A1340" t="s">
        <v>6595</v>
      </c>
      <c r="B1340" t="s">
        <v>6596</v>
      </c>
      <c r="C1340" t="s">
        <v>3315</v>
      </c>
      <c r="E1340" s="1">
        <v>40820</v>
      </c>
      <c r="F1340">
        <v>2011</v>
      </c>
      <c r="G1340">
        <v>13</v>
      </c>
      <c r="H1340" s="134" t="s">
        <v>9684</v>
      </c>
      <c r="I1340" t="s">
        <v>10808</v>
      </c>
      <c r="J1340" s="166">
        <v>8</v>
      </c>
      <c r="K1340" s="166">
        <v>2.67</v>
      </c>
      <c r="L1340" s="166"/>
      <c r="M1340" s="166">
        <v>0</v>
      </c>
      <c r="N1340" s="166">
        <v>8</v>
      </c>
      <c r="O1340" s="166">
        <v>0</v>
      </c>
      <c r="P1340">
        <v>601</v>
      </c>
      <c r="Q1340">
        <v>0</v>
      </c>
    </row>
    <row r="1341" spans="1:26">
      <c r="A1341" t="s">
        <v>6599</v>
      </c>
      <c r="B1341" t="s">
        <v>6600</v>
      </c>
      <c r="C1341" t="s">
        <v>3315</v>
      </c>
      <c r="E1341" s="1">
        <v>40823</v>
      </c>
      <c r="F1341">
        <v>2011</v>
      </c>
      <c r="G1341">
        <v>13</v>
      </c>
      <c r="H1341" s="134" t="s">
        <v>9665</v>
      </c>
      <c r="I1341" t="s">
        <v>10809</v>
      </c>
      <c r="J1341" s="166">
        <v>3</v>
      </c>
      <c r="K1341" s="166">
        <v>1</v>
      </c>
      <c r="L1341" s="166"/>
      <c r="M1341" s="166">
        <v>0</v>
      </c>
      <c r="N1341" s="166">
        <v>3</v>
      </c>
      <c r="O1341" s="166">
        <v>0</v>
      </c>
      <c r="P1341">
        <v>804</v>
      </c>
      <c r="Q1341">
        <v>0</v>
      </c>
    </row>
    <row r="1342" spans="1:26" ht="24">
      <c r="A1342" t="s">
        <v>6597</v>
      </c>
      <c r="B1342" t="s">
        <v>6598</v>
      </c>
      <c r="C1342" t="s">
        <v>3315</v>
      </c>
      <c r="E1342" s="1">
        <v>40823</v>
      </c>
      <c r="F1342">
        <v>2011</v>
      </c>
      <c r="G1342">
        <v>13</v>
      </c>
      <c r="H1342" s="134" t="s">
        <v>9663</v>
      </c>
      <c r="I1342" t="s">
        <v>10810</v>
      </c>
      <c r="J1342" s="166">
        <v>6</v>
      </c>
      <c r="K1342" s="166">
        <v>2</v>
      </c>
      <c r="L1342" s="166"/>
      <c r="M1342" s="166">
        <v>1</v>
      </c>
      <c r="N1342" s="166">
        <v>4</v>
      </c>
      <c r="O1342" s="166">
        <v>1</v>
      </c>
      <c r="P1342">
        <v>553</v>
      </c>
      <c r="Q1342">
        <v>0</v>
      </c>
    </row>
    <row r="1343" spans="1:26" ht="60">
      <c r="A1343" t="s">
        <v>3619</v>
      </c>
      <c r="B1343" t="s">
        <v>3620</v>
      </c>
      <c r="C1343" t="s">
        <v>3315</v>
      </c>
      <c r="E1343" s="1">
        <v>40827</v>
      </c>
      <c r="F1343">
        <v>2011</v>
      </c>
      <c r="G1343">
        <v>13</v>
      </c>
      <c r="H1343" s="134" t="s">
        <v>3621</v>
      </c>
      <c r="I1343" t="s">
        <v>3622</v>
      </c>
      <c r="J1343" s="166">
        <v>7</v>
      </c>
      <c r="K1343" s="166">
        <v>2.33</v>
      </c>
      <c r="L1343" s="166"/>
      <c r="M1343" s="166">
        <v>0</v>
      </c>
      <c r="N1343" s="166">
        <v>6</v>
      </c>
      <c r="O1343" s="166">
        <v>1</v>
      </c>
      <c r="P1343">
        <v>1086</v>
      </c>
      <c r="Q1343">
        <v>558</v>
      </c>
      <c r="R1343" t="s">
        <v>1675</v>
      </c>
      <c r="S1343" t="s">
        <v>3623</v>
      </c>
      <c r="T1343" t="s">
        <v>3624</v>
      </c>
      <c r="U1343" t="s">
        <v>3625</v>
      </c>
      <c r="V1343">
        <v>232</v>
      </c>
      <c r="W1343">
        <v>1</v>
      </c>
      <c r="X1343">
        <v>1</v>
      </c>
      <c r="Y1343">
        <v>0</v>
      </c>
      <c r="Z1343">
        <v>5</v>
      </c>
    </row>
    <row r="1344" spans="1:26">
      <c r="A1344" t="s">
        <v>6603</v>
      </c>
      <c r="B1344" t="s">
        <v>6604</v>
      </c>
      <c r="C1344" t="s">
        <v>3315</v>
      </c>
      <c r="E1344" s="1">
        <v>40827</v>
      </c>
      <c r="F1344">
        <v>2011</v>
      </c>
      <c r="G1344">
        <v>13</v>
      </c>
      <c r="H1344" s="134" t="s">
        <v>9669</v>
      </c>
      <c r="I1344" t="s">
        <v>10811</v>
      </c>
      <c r="J1344" s="166">
        <v>2</v>
      </c>
      <c r="K1344" s="166">
        <v>0.67</v>
      </c>
      <c r="L1344" s="166"/>
      <c r="M1344" s="166">
        <v>0</v>
      </c>
      <c r="N1344" s="166">
        <v>2</v>
      </c>
      <c r="O1344" s="166">
        <v>0</v>
      </c>
      <c r="P1344">
        <v>420</v>
      </c>
      <c r="Q1344">
        <v>0</v>
      </c>
    </row>
    <row r="1345" spans="1:26" ht="36">
      <c r="A1345" t="s">
        <v>6601</v>
      </c>
      <c r="B1345" t="s">
        <v>6602</v>
      </c>
      <c r="C1345" t="s">
        <v>3315</v>
      </c>
      <c r="E1345" s="1">
        <v>40827</v>
      </c>
      <c r="F1345">
        <v>2011</v>
      </c>
      <c r="G1345">
        <v>13</v>
      </c>
      <c r="H1345" s="134" t="s">
        <v>9679</v>
      </c>
      <c r="I1345" t="s">
        <v>10812</v>
      </c>
      <c r="J1345" s="166">
        <v>2</v>
      </c>
      <c r="K1345" s="166">
        <v>0.67</v>
      </c>
      <c r="L1345" s="166"/>
      <c r="M1345" s="166">
        <v>0</v>
      </c>
      <c r="N1345" s="166">
        <v>1</v>
      </c>
      <c r="O1345" s="166">
        <v>1</v>
      </c>
      <c r="P1345">
        <v>394</v>
      </c>
      <c r="Q1345">
        <v>0</v>
      </c>
    </row>
    <row r="1346" spans="1:26">
      <c r="A1346" t="s">
        <v>6605</v>
      </c>
      <c r="B1346" t="s">
        <v>6606</v>
      </c>
      <c r="C1346" t="s">
        <v>3315</v>
      </c>
      <c r="E1346" s="1">
        <v>40827</v>
      </c>
      <c r="F1346">
        <v>2011</v>
      </c>
      <c r="G1346">
        <v>13</v>
      </c>
      <c r="H1346" s="134" t="s">
        <v>9657</v>
      </c>
      <c r="I1346" t="s">
        <v>10813</v>
      </c>
      <c r="J1346" s="166">
        <v>4</v>
      </c>
      <c r="K1346" s="166">
        <v>1.33</v>
      </c>
      <c r="L1346" s="166"/>
      <c r="M1346" s="166">
        <v>0</v>
      </c>
      <c r="N1346" s="166">
        <v>4</v>
      </c>
      <c r="O1346" s="166">
        <v>0</v>
      </c>
      <c r="P1346">
        <v>498</v>
      </c>
      <c r="Q1346">
        <v>0</v>
      </c>
    </row>
    <row r="1347" spans="1:26" ht="24">
      <c r="A1347" t="s">
        <v>6609</v>
      </c>
      <c r="B1347" t="s">
        <v>6610</v>
      </c>
      <c r="C1347" t="s">
        <v>3315</v>
      </c>
      <c r="E1347" s="1">
        <v>40828</v>
      </c>
      <c r="F1347">
        <v>2011</v>
      </c>
      <c r="G1347">
        <v>13</v>
      </c>
      <c r="H1347" s="134" t="s">
        <v>9673</v>
      </c>
      <c r="I1347" t="s">
        <v>10814</v>
      </c>
      <c r="J1347" s="166">
        <v>1</v>
      </c>
      <c r="K1347" s="166">
        <v>0.33</v>
      </c>
      <c r="L1347" s="166"/>
      <c r="M1347" s="166">
        <v>0</v>
      </c>
      <c r="N1347" s="166">
        <v>1</v>
      </c>
      <c r="O1347" s="166">
        <v>0</v>
      </c>
      <c r="P1347">
        <v>365</v>
      </c>
      <c r="Q1347">
        <v>0</v>
      </c>
    </row>
    <row r="1348" spans="1:26" ht="24">
      <c r="A1348" t="s">
        <v>6607</v>
      </c>
      <c r="B1348" t="s">
        <v>6608</v>
      </c>
      <c r="C1348" t="s">
        <v>3315</v>
      </c>
      <c r="E1348" s="1">
        <v>40828</v>
      </c>
      <c r="F1348">
        <v>2011</v>
      </c>
      <c r="G1348">
        <v>13</v>
      </c>
      <c r="H1348" s="134" t="s">
        <v>9687</v>
      </c>
      <c r="I1348" t="s">
        <v>10815</v>
      </c>
      <c r="J1348" s="166">
        <v>7</v>
      </c>
      <c r="K1348" s="166">
        <v>2.33</v>
      </c>
      <c r="L1348" s="166"/>
      <c r="M1348" s="166">
        <v>0</v>
      </c>
      <c r="N1348" s="166">
        <v>7</v>
      </c>
      <c r="O1348" s="166">
        <v>0</v>
      </c>
      <c r="P1348">
        <v>764</v>
      </c>
      <c r="Q1348">
        <v>0</v>
      </c>
    </row>
    <row r="1349" spans="1:26" ht="24">
      <c r="A1349" t="s">
        <v>6614</v>
      </c>
      <c r="B1349" t="s">
        <v>6615</v>
      </c>
      <c r="C1349" t="s">
        <v>3315</v>
      </c>
      <c r="E1349" s="1">
        <v>40829</v>
      </c>
      <c r="F1349">
        <v>2011</v>
      </c>
      <c r="G1349">
        <v>13</v>
      </c>
      <c r="H1349" s="134" t="s">
        <v>9689</v>
      </c>
      <c r="I1349" t="s">
        <v>10816</v>
      </c>
      <c r="J1349" s="166">
        <v>5</v>
      </c>
      <c r="K1349" s="166">
        <v>1.67</v>
      </c>
      <c r="L1349" s="166"/>
      <c r="M1349" s="166">
        <v>1</v>
      </c>
      <c r="N1349" s="166">
        <v>4</v>
      </c>
      <c r="O1349" s="166">
        <v>0</v>
      </c>
      <c r="P1349">
        <v>564</v>
      </c>
      <c r="Q1349">
        <v>0</v>
      </c>
    </row>
    <row r="1350" spans="1:26">
      <c r="A1350" t="s">
        <v>6613</v>
      </c>
      <c r="B1350" t="s">
        <v>10817</v>
      </c>
      <c r="C1350" t="s">
        <v>3315</v>
      </c>
      <c r="E1350" s="1">
        <v>40829</v>
      </c>
      <c r="F1350">
        <v>2011</v>
      </c>
      <c r="G1350">
        <v>13</v>
      </c>
      <c r="H1350" s="134" t="s">
        <v>9682</v>
      </c>
      <c r="I1350" t="s">
        <v>10818</v>
      </c>
      <c r="J1350" s="166">
        <v>9</v>
      </c>
      <c r="K1350" s="166">
        <v>3</v>
      </c>
      <c r="L1350" s="166"/>
      <c r="M1350" s="166">
        <v>0</v>
      </c>
      <c r="N1350" s="166">
        <v>7</v>
      </c>
      <c r="O1350" s="166">
        <v>2</v>
      </c>
      <c r="P1350">
        <v>719</v>
      </c>
      <c r="Q1350">
        <v>0</v>
      </c>
    </row>
    <row r="1351" spans="1:26">
      <c r="A1351" t="s">
        <v>6611</v>
      </c>
      <c r="B1351" t="s">
        <v>6612</v>
      </c>
      <c r="C1351" t="s">
        <v>3315</v>
      </c>
      <c r="E1351" s="1">
        <v>40829</v>
      </c>
      <c r="F1351">
        <v>2011</v>
      </c>
      <c r="G1351">
        <v>13</v>
      </c>
      <c r="H1351" s="134" t="s">
        <v>9696</v>
      </c>
      <c r="I1351" t="s">
        <v>10819</v>
      </c>
      <c r="J1351" s="166">
        <v>4</v>
      </c>
      <c r="K1351" s="166">
        <v>1.33</v>
      </c>
      <c r="L1351" s="166"/>
      <c r="M1351" s="166">
        <v>0</v>
      </c>
      <c r="N1351" s="166">
        <v>4</v>
      </c>
      <c r="O1351" s="166">
        <v>0</v>
      </c>
      <c r="P1351">
        <v>816</v>
      </c>
      <c r="Q1351">
        <v>0</v>
      </c>
    </row>
    <row r="1352" spans="1:26" ht="36">
      <c r="A1352" t="s">
        <v>6618</v>
      </c>
      <c r="B1352" t="s">
        <v>10820</v>
      </c>
      <c r="C1352" t="s">
        <v>3315</v>
      </c>
      <c r="E1352" s="1">
        <v>40830</v>
      </c>
      <c r="F1352">
        <v>2011</v>
      </c>
      <c r="G1352">
        <v>13</v>
      </c>
      <c r="H1352" s="134" t="s">
        <v>9709</v>
      </c>
      <c r="I1352" t="s">
        <v>10821</v>
      </c>
      <c r="J1352" s="166">
        <v>8</v>
      </c>
      <c r="K1352" s="166">
        <v>2.67</v>
      </c>
      <c r="L1352" s="166"/>
      <c r="M1352" s="166">
        <v>0</v>
      </c>
      <c r="N1352" s="166">
        <v>7</v>
      </c>
      <c r="O1352" s="166">
        <v>1</v>
      </c>
      <c r="P1352">
        <v>1024</v>
      </c>
      <c r="Q1352">
        <v>0</v>
      </c>
    </row>
    <row r="1353" spans="1:26" ht="36">
      <c r="A1353" t="s">
        <v>6616</v>
      </c>
      <c r="B1353" t="s">
        <v>6617</v>
      </c>
      <c r="C1353" t="s">
        <v>3315</v>
      </c>
      <c r="E1353" s="1">
        <v>40830</v>
      </c>
      <c r="F1353">
        <v>2011</v>
      </c>
      <c r="G1353">
        <v>13</v>
      </c>
      <c r="H1353" s="134" t="s">
        <v>4016</v>
      </c>
      <c r="I1353" t="s">
        <v>10822</v>
      </c>
      <c r="J1353" s="166">
        <v>2</v>
      </c>
      <c r="K1353" s="166">
        <v>0.67</v>
      </c>
      <c r="L1353" s="166"/>
      <c r="M1353" s="166">
        <v>0</v>
      </c>
      <c r="N1353" s="166">
        <v>1</v>
      </c>
      <c r="O1353" s="166">
        <v>1</v>
      </c>
      <c r="P1353">
        <v>493</v>
      </c>
      <c r="Q1353">
        <v>0</v>
      </c>
    </row>
    <row r="1354" spans="1:26" ht="24">
      <c r="A1354" t="s">
        <v>6619</v>
      </c>
      <c r="B1354" t="s">
        <v>6620</v>
      </c>
      <c r="C1354" t="s">
        <v>3315</v>
      </c>
      <c r="E1354" s="1">
        <v>40830</v>
      </c>
      <c r="F1354">
        <v>2011</v>
      </c>
      <c r="G1354">
        <v>13</v>
      </c>
      <c r="H1354" s="134" t="s">
        <v>4009</v>
      </c>
      <c r="I1354" t="s">
        <v>10823</v>
      </c>
      <c r="J1354" s="166">
        <v>1</v>
      </c>
      <c r="K1354" s="166">
        <v>0.33</v>
      </c>
      <c r="L1354" s="166"/>
      <c r="M1354" s="166">
        <v>0</v>
      </c>
      <c r="N1354" s="166">
        <v>1</v>
      </c>
      <c r="O1354" s="166">
        <v>0</v>
      </c>
      <c r="P1354">
        <v>429</v>
      </c>
      <c r="Q1354">
        <v>0</v>
      </c>
    </row>
    <row r="1355" spans="1:26">
      <c r="A1355" t="s">
        <v>1667</v>
      </c>
      <c r="B1355" t="s">
        <v>3626</v>
      </c>
      <c r="C1355" t="s">
        <v>3315</v>
      </c>
      <c r="E1355" s="1">
        <v>40833</v>
      </c>
      <c r="F1355">
        <v>2011</v>
      </c>
      <c r="G1355">
        <v>13</v>
      </c>
      <c r="H1355" s="134" t="s">
        <v>3627</v>
      </c>
      <c r="I1355" t="s">
        <v>3628</v>
      </c>
      <c r="J1355" s="166">
        <v>5</v>
      </c>
      <c r="K1355" s="166">
        <v>1.67</v>
      </c>
      <c r="L1355" s="166"/>
      <c r="M1355" s="166">
        <v>0</v>
      </c>
      <c r="N1355" s="166">
        <v>4</v>
      </c>
      <c r="O1355" s="166">
        <v>1</v>
      </c>
      <c r="P1355">
        <v>1539</v>
      </c>
      <c r="Q1355">
        <v>287</v>
      </c>
      <c r="R1355" t="s">
        <v>1667</v>
      </c>
      <c r="S1355" t="s">
        <v>3629</v>
      </c>
      <c r="T1355" t="s">
        <v>3630</v>
      </c>
      <c r="V1355">
        <v>272</v>
      </c>
      <c r="W1355">
        <v>1</v>
      </c>
      <c r="X1355">
        <v>1</v>
      </c>
      <c r="Y1355">
        <v>0</v>
      </c>
      <c r="Z1355">
        <v>5</v>
      </c>
    </row>
    <row r="1356" spans="1:26" ht="24">
      <c r="A1356" t="s">
        <v>6621</v>
      </c>
      <c r="B1356" t="s">
        <v>10824</v>
      </c>
      <c r="C1356" t="s">
        <v>3315</v>
      </c>
      <c r="E1356" s="1">
        <v>40833</v>
      </c>
      <c r="F1356">
        <v>2011</v>
      </c>
      <c r="G1356">
        <v>13</v>
      </c>
      <c r="H1356" s="134" t="s">
        <v>9698</v>
      </c>
      <c r="I1356" t="s">
        <v>10825</v>
      </c>
      <c r="J1356" s="166">
        <v>3</v>
      </c>
      <c r="K1356" s="166">
        <v>1</v>
      </c>
      <c r="L1356" s="166"/>
      <c r="M1356" s="166">
        <v>0</v>
      </c>
      <c r="N1356" s="166">
        <v>3</v>
      </c>
      <c r="O1356" s="166">
        <v>0</v>
      </c>
      <c r="P1356">
        <v>959</v>
      </c>
      <c r="Q1356">
        <v>0</v>
      </c>
    </row>
    <row r="1357" spans="1:26">
      <c r="A1357" t="s">
        <v>6622</v>
      </c>
      <c r="B1357" t="s">
        <v>6623</v>
      </c>
      <c r="C1357" t="s">
        <v>3315</v>
      </c>
      <c r="E1357" s="1">
        <v>40833</v>
      </c>
      <c r="F1357">
        <v>2011</v>
      </c>
      <c r="G1357">
        <v>13</v>
      </c>
      <c r="H1357" s="134" t="s">
        <v>9694</v>
      </c>
      <c r="I1357" t="s">
        <v>10826</v>
      </c>
      <c r="J1357" s="166">
        <v>1</v>
      </c>
      <c r="K1357" s="166">
        <v>0.33</v>
      </c>
      <c r="L1357" s="166"/>
      <c r="M1357" s="166">
        <v>0</v>
      </c>
      <c r="N1357" s="166">
        <v>0</v>
      </c>
      <c r="O1357" s="166">
        <v>1</v>
      </c>
      <c r="P1357">
        <v>581</v>
      </c>
      <c r="Q1357">
        <v>0</v>
      </c>
    </row>
    <row r="1358" spans="1:26" ht="24">
      <c r="A1358" t="s">
        <v>6625</v>
      </c>
      <c r="B1358" t="s">
        <v>10480</v>
      </c>
      <c r="C1358" t="s">
        <v>3315</v>
      </c>
      <c r="E1358" s="1">
        <v>40833</v>
      </c>
      <c r="F1358">
        <v>2011</v>
      </c>
      <c r="G1358">
        <v>13</v>
      </c>
      <c r="H1358" s="134" t="s">
        <v>10827</v>
      </c>
      <c r="I1358" t="s">
        <v>10828</v>
      </c>
      <c r="J1358" s="166">
        <v>131</v>
      </c>
      <c r="K1358" s="166">
        <v>43.67</v>
      </c>
      <c r="L1358" s="166"/>
      <c r="M1358" s="166">
        <v>9</v>
      </c>
      <c r="N1358" s="166">
        <v>119</v>
      </c>
      <c r="O1358" s="166">
        <v>3</v>
      </c>
      <c r="P1358">
        <v>727</v>
      </c>
      <c r="Q1358">
        <v>0</v>
      </c>
    </row>
    <row r="1359" spans="1:26" ht="24">
      <c r="A1359" t="s">
        <v>6626</v>
      </c>
      <c r="B1359" t="s">
        <v>6627</v>
      </c>
      <c r="C1359" t="s">
        <v>3315</v>
      </c>
      <c r="E1359" s="1">
        <v>40835</v>
      </c>
      <c r="F1359">
        <v>2011</v>
      </c>
      <c r="G1359">
        <v>13</v>
      </c>
      <c r="H1359" s="134" t="s">
        <v>9705</v>
      </c>
      <c r="I1359" t="s">
        <v>10829</v>
      </c>
      <c r="J1359" s="166">
        <v>4</v>
      </c>
      <c r="K1359" s="166">
        <v>1.33</v>
      </c>
      <c r="L1359" s="166"/>
      <c r="M1359" s="166">
        <v>1</v>
      </c>
      <c r="N1359" s="166">
        <v>3</v>
      </c>
      <c r="O1359" s="166">
        <v>0</v>
      </c>
      <c r="P1359">
        <v>892</v>
      </c>
      <c r="Q1359">
        <v>0</v>
      </c>
    </row>
    <row r="1360" spans="1:26" ht="36">
      <c r="A1360" t="s">
        <v>6628</v>
      </c>
      <c r="B1360" t="s">
        <v>6629</v>
      </c>
      <c r="C1360" t="s">
        <v>3315</v>
      </c>
      <c r="E1360" s="1">
        <v>40835</v>
      </c>
      <c r="F1360">
        <v>2011</v>
      </c>
      <c r="G1360">
        <v>13</v>
      </c>
      <c r="H1360" s="134" t="s">
        <v>9701</v>
      </c>
      <c r="I1360" t="s">
        <v>10830</v>
      </c>
      <c r="J1360" s="166">
        <v>0</v>
      </c>
      <c r="K1360" s="166">
        <v>0</v>
      </c>
      <c r="L1360" s="166"/>
      <c r="M1360" s="166">
        <v>0</v>
      </c>
      <c r="N1360" s="166">
        <v>0</v>
      </c>
      <c r="O1360" s="166">
        <v>0</v>
      </c>
      <c r="P1360">
        <v>681</v>
      </c>
      <c r="Q1360">
        <v>0</v>
      </c>
    </row>
    <row r="1361" spans="1:26">
      <c r="A1361" t="s">
        <v>6630</v>
      </c>
      <c r="B1361" t="s">
        <v>6631</v>
      </c>
      <c r="C1361" t="s">
        <v>3315</v>
      </c>
      <c r="E1361" s="1">
        <v>40835</v>
      </c>
      <c r="F1361">
        <v>2011</v>
      </c>
      <c r="G1361">
        <v>13</v>
      </c>
      <c r="H1361" s="134" t="s">
        <v>9707</v>
      </c>
      <c r="I1361" t="s">
        <v>10831</v>
      </c>
      <c r="J1361" s="166">
        <v>5</v>
      </c>
      <c r="K1361" s="166">
        <v>1.67</v>
      </c>
      <c r="L1361" s="166"/>
      <c r="M1361" s="166">
        <v>0</v>
      </c>
      <c r="N1361" s="166">
        <v>5</v>
      </c>
      <c r="O1361" s="166">
        <v>0</v>
      </c>
      <c r="P1361">
        <v>661</v>
      </c>
      <c r="Q1361">
        <v>0</v>
      </c>
    </row>
    <row r="1362" spans="1:26">
      <c r="A1362" t="s">
        <v>6634</v>
      </c>
      <c r="B1362" t="s">
        <v>6635</v>
      </c>
      <c r="C1362" t="s">
        <v>3315</v>
      </c>
      <c r="E1362" s="1">
        <v>40836</v>
      </c>
      <c r="F1362">
        <v>2011</v>
      </c>
      <c r="G1362">
        <v>13</v>
      </c>
      <c r="H1362" s="134" t="s">
        <v>9711</v>
      </c>
      <c r="I1362" t="s">
        <v>10832</v>
      </c>
      <c r="J1362" s="166">
        <v>0</v>
      </c>
      <c r="K1362" s="166">
        <v>0</v>
      </c>
      <c r="L1362" s="166"/>
      <c r="M1362" s="166">
        <v>0</v>
      </c>
      <c r="N1362" s="166">
        <v>0</v>
      </c>
      <c r="O1362" s="166">
        <v>0</v>
      </c>
      <c r="P1362">
        <v>339</v>
      </c>
      <c r="Q1362">
        <v>0</v>
      </c>
    </row>
    <row r="1363" spans="1:26" ht="24">
      <c r="A1363" t="s">
        <v>6632</v>
      </c>
      <c r="B1363" t="s">
        <v>6633</v>
      </c>
      <c r="C1363" t="s">
        <v>3315</v>
      </c>
      <c r="E1363" s="1">
        <v>40836</v>
      </c>
      <c r="F1363">
        <v>2011</v>
      </c>
      <c r="G1363">
        <v>13</v>
      </c>
      <c r="H1363" s="134" t="s">
        <v>4030</v>
      </c>
      <c r="I1363" t="s">
        <v>10833</v>
      </c>
      <c r="J1363" s="166">
        <v>0</v>
      </c>
      <c r="K1363" s="166">
        <v>0</v>
      </c>
      <c r="L1363" s="166"/>
      <c r="M1363" s="166">
        <v>0</v>
      </c>
      <c r="N1363" s="166">
        <v>0</v>
      </c>
      <c r="O1363" s="166">
        <v>0</v>
      </c>
      <c r="P1363">
        <v>453</v>
      </c>
      <c r="Q1363">
        <v>0</v>
      </c>
    </row>
    <row r="1364" spans="1:26" ht="24">
      <c r="A1364" t="s">
        <v>6636</v>
      </c>
      <c r="B1364" t="s">
        <v>6637</v>
      </c>
      <c r="C1364" t="s">
        <v>3315</v>
      </c>
      <c r="E1364" s="1">
        <v>40837</v>
      </c>
      <c r="F1364">
        <v>2011</v>
      </c>
      <c r="G1364">
        <v>13</v>
      </c>
      <c r="H1364" s="134" t="s">
        <v>9714</v>
      </c>
      <c r="I1364" t="s">
        <v>10834</v>
      </c>
      <c r="J1364" s="166">
        <v>1</v>
      </c>
      <c r="K1364" s="166">
        <v>0.33</v>
      </c>
      <c r="L1364" s="166"/>
      <c r="M1364" s="166">
        <v>0</v>
      </c>
      <c r="N1364" s="166">
        <v>1</v>
      </c>
      <c r="O1364" s="166">
        <v>0</v>
      </c>
      <c r="P1364">
        <v>350</v>
      </c>
      <c r="Q1364">
        <v>0</v>
      </c>
      <c r="X1364" t="s">
        <v>10835</v>
      </c>
    </row>
    <row r="1365" spans="1:26">
      <c r="A1365" t="s">
        <v>6638</v>
      </c>
      <c r="B1365" t="s">
        <v>10836</v>
      </c>
      <c r="C1365" t="s">
        <v>3315</v>
      </c>
      <c r="E1365" s="1">
        <v>40837</v>
      </c>
      <c r="F1365">
        <v>2011</v>
      </c>
      <c r="G1365">
        <v>13</v>
      </c>
      <c r="H1365" s="134" t="s">
        <v>9721</v>
      </c>
      <c r="I1365" t="s">
        <v>10837</v>
      </c>
      <c r="J1365" s="166">
        <v>2</v>
      </c>
      <c r="K1365" s="166">
        <v>0.67</v>
      </c>
      <c r="L1365" s="166"/>
      <c r="M1365" s="166">
        <v>0</v>
      </c>
      <c r="N1365" s="166">
        <v>2</v>
      </c>
      <c r="O1365" s="166">
        <v>0</v>
      </c>
      <c r="P1365">
        <v>636</v>
      </c>
      <c r="Q1365">
        <v>0</v>
      </c>
    </row>
    <row r="1366" spans="1:26" ht="24">
      <c r="A1366" t="s">
        <v>10838</v>
      </c>
      <c r="B1366" t="s">
        <v>10839</v>
      </c>
      <c r="C1366" t="s">
        <v>3315</v>
      </c>
      <c r="E1366" s="1">
        <v>40840</v>
      </c>
      <c r="F1366">
        <v>2011</v>
      </c>
      <c r="G1366">
        <v>13</v>
      </c>
      <c r="H1366" s="134" t="s">
        <v>9719</v>
      </c>
      <c r="I1366" t="s">
        <v>10840</v>
      </c>
      <c r="J1366" s="166">
        <v>5</v>
      </c>
      <c r="K1366" s="166">
        <v>1.67</v>
      </c>
      <c r="L1366" s="166"/>
      <c r="M1366" s="166">
        <v>1</v>
      </c>
      <c r="N1366" s="166">
        <v>3</v>
      </c>
      <c r="O1366" s="166">
        <v>1</v>
      </c>
      <c r="P1366">
        <v>716</v>
      </c>
      <c r="Q1366">
        <v>0</v>
      </c>
    </row>
    <row r="1367" spans="1:26" ht="24">
      <c r="A1367" t="s">
        <v>6642</v>
      </c>
      <c r="B1367" t="s">
        <v>10841</v>
      </c>
      <c r="C1367" t="s">
        <v>3315</v>
      </c>
      <c r="E1367" s="1">
        <v>40840</v>
      </c>
      <c r="F1367">
        <v>2011</v>
      </c>
      <c r="G1367">
        <v>13</v>
      </c>
      <c r="H1367" s="134" t="s">
        <v>9717</v>
      </c>
      <c r="I1367" t="s">
        <v>10842</v>
      </c>
      <c r="J1367" s="166">
        <v>1</v>
      </c>
      <c r="K1367" s="166">
        <v>0.33</v>
      </c>
      <c r="L1367" s="166"/>
      <c r="M1367" s="166">
        <v>0</v>
      </c>
      <c r="N1367" s="166">
        <v>1</v>
      </c>
      <c r="O1367" s="166">
        <v>0</v>
      </c>
      <c r="P1367">
        <v>468</v>
      </c>
      <c r="Q1367">
        <v>0</v>
      </c>
    </row>
    <row r="1368" spans="1:26" ht="24">
      <c r="A1368" t="s">
        <v>6645</v>
      </c>
      <c r="B1368" t="s">
        <v>6646</v>
      </c>
      <c r="C1368" t="s">
        <v>3315</v>
      </c>
      <c r="E1368" s="1">
        <v>40840</v>
      </c>
      <c r="F1368">
        <v>2011</v>
      </c>
      <c r="G1368">
        <v>13</v>
      </c>
      <c r="H1368" s="134" t="s">
        <v>9731</v>
      </c>
      <c r="I1368" t="s">
        <v>10843</v>
      </c>
      <c r="J1368" s="166">
        <v>2</v>
      </c>
      <c r="K1368" s="166">
        <v>0.67</v>
      </c>
      <c r="L1368" s="166"/>
      <c r="M1368" s="166">
        <v>0</v>
      </c>
      <c r="N1368" s="166">
        <v>0</v>
      </c>
      <c r="O1368" s="166">
        <v>2</v>
      </c>
      <c r="P1368">
        <v>412</v>
      </c>
      <c r="Q1368">
        <v>0</v>
      </c>
    </row>
    <row r="1369" spans="1:26" ht="24">
      <c r="A1369" t="s">
        <v>6639</v>
      </c>
      <c r="B1369" t="s">
        <v>6640</v>
      </c>
      <c r="C1369" t="s">
        <v>3315</v>
      </c>
      <c r="E1369" s="1">
        <v>40840</v>
      </c>
      <c r="F1369">
        <v>2011</v>
      </c>
      <c r="G1369">
        <v>13</v>
      </c>
      <c r="H1369" s="134" t="s">
        <v>9727</v>
      </c>
      <c r="I1369" t="s">
        <v>10844</v>
      </c>
      <c r="J1369" s="166">
        <v>2</v>
      </c>
      <c r="K1369" s="166">
        <v>0.67</v>
      </c>
      <c r="L1369" s="166"/>
      <c r="M1369" s="166">
        <v>0</v>
      </c>
      <c r="N1369" s="166">
        <v>2</v>
      </c>
      <c r="O1369" s="166">
        <v>0</v>
      </c>
      <c r="P1369">
        <v>923</v>
      </c>
      <c r="Q1369">
        <v>0</v>
      </c>
    </row>
    <row r="1370" spans="1:26">
      <c r="A1370" t="s">
        <v>6643</v>
      </c>
      <c r="B1370" t="s">
        <v>6644</v>
      </c>
      <c r="C1370" t="s">
        <v>3315</v>
      </c>
      <c r="E1370" s="1">
        <v>40840</v>
      </c>
      <c r="F1370">
        <v>2011</v>
      </c>
      <c r="G1370">
        <v>13</v>
      </c>
      <c r="H1370" s="134" t="s">
        <v>4038</v>
      </c>
      <c r="I1370" t="s">
        <v>10845</v>
      </c>
      <c r="J1370" s="166">
        <v>3</v>
      </c>
      <c r="K1370" s="166">
        <v>1</v>
      </c>
      <c r="L1370" s="166"/>
      <c r="M1370" s="166">
        <v>0</v>
      </c>
      <c r="N1370" s="166">
        <v>2</v>
      </c>
      <c r="O1370" s="166">
        <v>1</v>
      </c>
      <c r="P1370">
        <v>543</v>
      </c>
      <c r="Q1370">
        <v>0</v>
      </c>
    </row>
    <row r="1371" spans="1:26" ht="36">
      <c r="A1371" t="s">
        <v>1672</v>
      </c>
      <c r="B1371" t="s">
        <v>3631</v>
      </c>
      <c r="C1371" t="s">
        <v>3315</v>
      </c>
      <c r="E1371" s="1">
        <v>40840</v>
      </c>
      <c r="F1371">
        <v>2011</v>
      </c>
      <c r="G1371">
        <v>13</v>
      </c>
      <c r="H1371" s="134" t="s">
        <v>3632</v>
      </c>
      <c r="I1371" t="s">
        <v>3633</v>
      </c>
      <c r="J1371" s="166">
        <v>4</v>
      </c>
      <c r="K1371" s="166">
        <v>1.33</v>
      </c>
      <c r="L1371" s="166"/>
      <c r="M1371" s="166">
        <v>0</v>
      </c>
      <c r="N1371" s="166">
        <v>3</v>
      </c>
      <c r="O1371" s="166">
        <v>1</v>
      </c>
      <c r="P1371">
        <v>896</v>
      </c>
      <c r="Q1371">
        <v>217</v>
      </c>
      <c r="R1371" t="s">
        <v>1672</v>
      </c>
      <c r="S1371" t="s">
        <v>3634</v>
      </c>
      <c r="T1371" t="s">
        <v>3635</v>
      </c>
      <c r="U1371" t="s">
        <v>3636</v>
      </c>
      <c r="V1371">
        <v>132</v>
      </c>
      <c r="W1371">
        <v>2</v>
      </c>
      <c r="X1371">
        <v>2</v>
      </c>
      <c r="Y1371">
        <v>0</v>
      </c>
      <c r="Z1371">
        <v>5</v>
      </c>
    </row>
    <row r="1372" spans="1:26">
      <c r="A1372" t="s">
        <v>6641</v>
      </c>
      <c r="B1372" t="s">
        <v>10846</v>
      </c>
      <c r="C1372" t="s">
        <v>3315</v>
      </c>
      <c r="E1372" s="1">
        <v>40840</v>
      </c>
      <c r="F1372">
        <v>2011</v>
      </c>
      <c r="G1372">
        <v>13</v>
      </c>
      <c r="H1372" s="134" t="s">
        <v>9729</v>
      </c>
      <c r="I1372" t="s">
        <v>10847</v>
      </c>
      <c r="J1372" s="166">
        <v>1</v>
      </c>
      <c r="K1372" s="166">
        <v>0.33</v>
      </c>
      <c r="L1372" s="166"/>
      <c r="M1372" s="166">
        <v>0</v>
      </c>
      <c r="N1372" s="166">
        <v>1</v>
      </c>
      <c r="O1372" s="166">
        <v>0</v>
      </c>
      <c r="P1372">
        <v>516</v>
      </c>
      <c r="Q1372">
        <v>0</v>
      </c>
    </row>
    <row r="1373" spans="1:26">
      <c r="A1373" t="s">
        <v>6650</v>
      </c>
      <c r="B1373" t="s">
        <v>6651</v>
      </c>
      <c r="C1373" t="s">
        <v>3315</v>
      </c>
      <c r="E1373" s="1">
        <v>40842</v>
      </c>
      <c r="F1373">
        <v>2011</v>
      </c>
      <c r="G1373">
        <v>13</v>
      </c>
      <c r="H1373" s="134" t="s">
        <v>9736</v>
      </c>
      <c r="I1373" t="s">
        <v>10848</v>
      </c>
      <c r="J1373" s="166">
        <v>2</v>
      </c>
      <c r="K1373" s="166">
        <v>0.67</v>
      </c>
      <c r="L1373" s="166"/>
      <c r="M1373" s="166">
        <v>0</v>
      </c>
      <c r="N1373" s="166">
        <v>2</v>
      </c>
      <c r="O1373" s="166">
        <v>0</v>
      </c>
      <c r="P1373">
        <v>631</v>
      </c>
      <c r="Q1373">
        <v>0</v>
      </c>
    </row>
    <row r="1374" spans="1:26">
      <c r="A1374" t="s">
        <v>6649</v>
      </c>
      <c r="B1374" t="s">
        <v>10849</v>
      </c>
      <c r="C1374" t="s">
        <v>3315</v>
      </c>
      <c r="E1374" s="1">
        <v>40842</v>
      </c>
      <c r="F1374">
        <v>2011</v>
      </c>
      <c r="G1374">
        <v>13</v>
      </c>
      <c r="H1374" s="134" t="s">
        <v>9734</v>
      </c>
      <c r="I1374" t="s">
        <v>10850</v>
      </c>
      <c r="J1374" s="166">
        <v>3</v>
      </c>
      <c r="K1374" s="166">
        <v>1</v>
      </c>
      <c r="L1374" s="166"/>
      <c r="M1374" s="166">
        <v>0</v>
      </c>
      <c r="N1374" s="166">
        <v>3</v>
      </c>
      <c r="O1374" s="166">
        <v>0</v>
      </c>
      <c r="P1374">
        <v>800</v>
      </c>
      <c r="Q1374">
        <v>0</v>
      </c>
    </row>
    <row r="1375" spans="1:26">
      <c r="A1375" t="s">
        <v>6647</v>
      </c>
      <c r="B1375" t="s">
        <v>6648</v>
      </c>
      <c r="C1375" t="s">
        <v>3315</v>
      </c>
      <c r="E1375" s="1">
        <v>40842</v>
      </c>
      <c r="F1375">
        <v>2011</v>
      </c>
      <c r="G1375">
        <v>13</v>
      </c>
      <c r="H1375" s="134" t="s">
        <v>9725</v>
      </c>
      <c r="I1375" t="s">
        <v>10851</v>
      </c>
      <c r="J1375" s="166">
        <v>0</v>
      </c>
      <c r="K1375" s="166">
        <v>0</v>
      </c>
      <c r="L1375" s="166"/>
      <c r="M1375" s="166">
        <v>0</v>
      </c>
      <c r="N1375" s="166">
        <v>0</v>
      </c>
      <c r="O1375" s="166">
        <v>0</v>
      </c>
      <c r="P1375">
        <v>824</v>
      </c>
      <c r="Q1375">
        <v>0</v>
      </c>
    </row>
    <row r="1376" spans="1:26">
      <c r="A1376" t="s">
        <v>6652</v>
      </c>
      <c r="B1376" t="s">
        <v>6653</v>
      </c>
      <c r="C1376" t="s">
        <v>3315</v>
      </c>
      <c r="E1376" s="1">
        <v>40847</v>
      </c>
      <c r="F1376">
        <v>2011</v>
      </c>
      <c r="G1376">
        <v>13</v>
      </c>
      <c r="H1376" s="134" t="s">
        <v>9743</v>
      </c>
      <c r="I1376" t="s">
        <v>10852</v>
      </c>
      <c r="J1376" s="166">
        <v>0</v>
      </c>
      <c r="K1376" s="166">
        <v>0</v>
      </c>
      <c r="L1376" s="166"/>
      <c r="M1376" s="166">
        <v>0</v>
      </c>
      <c r="N1376" s="166">
        <v>0</v>
      </c>
      <c r="O1376" s="166">
        <v>0</v>
      </c>
      <c r="P1376">
        <v>290</v>
      </c>
      <c r="Q1376">
        <v>0</v>
      </c>
    </row>
    <row r="1377" spans="1:17" ht="24">
      <c r="A1377" t="s">
        <v>6656</v>
      </c>
      <c r="B1377" t="s">
        <v>6657</v>
      </c>
      <c r="C1377" t="s">
        <v>3315</v>
      </c>
      <c r="E1377" s="1">
        <v>40847</v>
      </c>
      <c r="F1377">
        <v>2011</v>
      </c>
      <c r="G1377">
        <v>13</v>
      </c>
      <c r="H1377" s="134" t="s">
        <v>9764</v>
      </c>
      <c r="I1377" t="s">
        <v>10853</v>
      </c>
      <c r="J1377" s="166">
        <v>1</v>
      </c>
      <c r="K1377" s="166">
        <v>0.33</v>
      </c>
      <c r="L1377" s="166"/>
      <c r="M1377" s="166">
        <v>0</v>
      </c>
      <c r="N1377" s="166">
        <v>1</v>
      </c>
      <c r="O1377" s="166">
        <v>0</v>
      </c>
      <c r="P1377">
        <v>382</v>
      </c>
      <c r="Q1377">
        <v>0</v>
      </c>
    </row>
    <row r="1378" spans="1:17">
      <c r="A1378" t="s">
        <v>6658</v>
      </c>
      <c r="B1378" t="s">
        <v>6659</v>
      </c>
      <c r="C1378" t="s">
        <v>3315</v>
      </c>
      <c r="E1378" s="1">
        <v>40847</v>
      </c>
      <c r="F1378">
        <v>2011</v>
      </c>
      <c r="G1378">
        <v>13</v>
      </c>
      <c r="H1378" s="134" t="s">
        <v>9766</v>
      </c>
      <c r="I1378" t="s">
        <v>10854</v>
      </c>
      <c r="J1378" s="166">
        <v>2</v>
      </c>
      <c r="K1378" s="166">
        <v>0.67</v>
      </c>
      <c r="L1378" s="166"/>
      <c r="M1378" s="166">
        <v>0</v>
      </c>
      <c r="N1378" s="166">
        <v>2</v>
      </c>
      <c r="O1378" s="166">
        <v>0</v>
      </c>
      <c r="P1378">
        <v>492</v>
      </c>
      <c r="Q1378">
        <v>0</v>
      </c>
    </row>
    <row r="1379" spans="1:17">
      <c r="A1379" t="s">
        <v>6660</v>
      </c>
      <c r="B1379" t="s">
        <v>6661</v>
      </c>
      <c r="C1379" t="s">
        <v>3315</v>
      </c>
      <c r="E1379" s="1">
        <v>40847</v>
      </c>
      <c r="F1379">
        <v>2011</v>
      </c>
      <c r="G1379">
        <v>13</v>
      </c>
      <c r="H1379" s="134" t="s">
        <v>9760</v>
      </c>
      <c r="I1379" t="s">
        <v>10855</v>
      </c>
      <c r="J1379" s="166">
        <v>1</v>
      </c>
      <c r="K1379" s="166">
        <v>0.33</v>
      </c>
      <c r="L1379" s="166"/>
      <c r="M1379" s="166">
        <v>0</v>
      </c>
      <c r="N1379" s="166">
        <v>1</v>
      </c>
      <c r="O1379" s="166">
        <v>0</v>
      </c>
      <c r="P1379">
        <v>2341</v>
      </c>
      <c r="Q1379">
        <v>0</v>
      </c>
    </row>
    <row r="1380" spans="1:17">
      <c r="A1380" t="s">
        <v>6654</v>
      </c>
      <c r="B1380" t="s">
        <v>6655</v>
      </c>
      <c r="C1380" t="s">
        <v>3315</v>
      </c>
      <c r="E1380" s="1">
        <v>40847</v>
      </c>
      <c r="F1380">
        <v>2011</v>
      </c>
      <c r="G1380">
        <v>13</v>
      </c>
      <c r="H1380" s="134" t="s">
        <v>9745</v>
      </c>
      <c r="I1380" t="s">
        <v>10856</v>
      </c>
      <c r="J1380" s="166">
        <v>4</v>
      </c>
      <c r="K1380" s="166">
        <v>1.33</v>
      </c>
      <c r="L1380" s="166"/>
      <c r="M1380" s="166">
        <v>0</v>
      </c>
      <c r="N1380" s="166">
        <v>4</v>
      </c>
      <c r="O1380" s="166">
        <v>0</v>
      </c>
      <c r="P1380">
        <v>362</v>
      </c>
      <c r="Q1380">
        <v>0</v>
      </c>
    </row>
    <row r="1381" spans="1:17">
      <c r="A1381" t="s">
        <v>6662</v>
      </c>
      <c r="B1381" t="s">
        <v>6663</v>
      </c>
      <c r="C1381" t="s">
        <v>3315</v>
      </c>
      <c r="E1381" s="1">
        <v>40847</v>
      </c>
      <c r="F1381">
        <v>2011</v>
      </c>
      <c r="G1381">
        <v>13</v>
      </c>
      <c r="H1381" s="134" t="s">
        <v>9741</v>
      </c>
      <c r="I1381" t="s">
        <v>10857</v>
      </c>
      <c r="J1381" s="166">
        <v>3</v>
      </c>
      <c r="K1381" s="166">
        <v>1</v>
      </c>
      <c r="L1381" s="166"/>
      <c r="M1381" s="166">
        <v>1</v>
      </c>
      <c r="N1381" s="166">
        <v>2</v>
      </c>
      <c r="O1381" s="166">
        <v>0</v>
      </c>
      <c r="P1381">
        <v>438</v>
      </c>
      <c r="Q1381">
        <v>0</v>
      </c>
    </row>
    <row r="1382" spans="1:17">
      <c r="A1382" t="s">
        <v>6664</v>
      </c>
      <c r="B1382" t="s">
        <v>6665</v>
      </c>
      <c r="C1382" t="s">
        <v>3315</v>
      </c>
      <c r="E1382" s="1">
        <v>40850</v>
      </c>
      <c r="F1382">
        <v>2011</v>
      </c>
      <c r="G1382">
        <v>13</v>
      </c>
      <c r="H1382" s="134" t="s">
        <v>9781</v>
      </c>
      <c r="I1382" t="s">
        <v>10858</v>
      </c>
      <c r="J1382" s="166">
        <v>9</v>
      </c>
      <c r="K1382" s="166">
        <v>3</v>
      </c>
      <c r="L1382" s="166"/>
      <c r="M1382" s="166">
        <v>1</v>
      </c>
      <c r="N1382" s="166">
        <v>6</v>
      </c>
      <c r="O1382" s="166">
        <v>2</v>
      </c>
      <c r="P1382">
        <v>1211</v>
      </c>
      <c r="Q1382">
        <v>0</v>
      </c>
    </row>
    <row r="1383" spans="1:17" ht="48">
      <c r="A1383" t="s">
        <v>6674</v>
      </c>
      <c r="B1383" t="s">
        <v>6675</v>
      </c>
      <c r="C1383" t="s">
        <v>3315</v>
      </c>
      <c r="E1383" s="1">
        <v>40850</v>
      </c>
      <c r="F1383">
        <v>2011</v>
      </c>
      <c r="G1383">
        <v>13</v>
      </c>
      <c r="H1383" s="134" t="s">
        <v>9783</v>
      </c>
      <c r="I1383" t="s">
        <v>10859</v>
      </c>
      <c r="J1383" s="166">
        <v>2</v>
      </c>
      <c r="K1383" s="166">
        <v>0.67</v>
      </c>
      <c r="L1383" s="166"/>
      <c r="M1383" s="166">
        <v>0</v>
      </c>
      <c r="N1383" s="166">
        <v>2</v>
      </c>
      <c r="O1383" s="166">
        <v>0</v>
      </c>
      <c r="P1383">
        <v>883</v>
      </c>
      <c r="Q1383">
        <v>0</v>
      </c>
    </row>
    <row r="1384" spans="1:17" ht="24">
      <c r="A1384" t="s">
        <v>6666</v>
      </c>
      <c r="B1384" t="s">
        <v>6667</v>
      </c>
      <c r="C1384" t="s">
        <v>3315</v>
      </c>
      <c r="E1384" s="1">
        <v>40850</v>
      </c>
      <c r="F1384">
        <v>2011</v>
      </c>
      <c r="G1384">
        <v>13</v>
      </c>
      <c r="H1384" s="134" t="s">
        <v>9787</v>
      </c>
      <c r="I1384" t="s">
        <v>10860</v>
      </c>
      <c r="J1384" s="166">
        <v>2</v>
      </c>
      <c r="K1384" s="166">
        <v>0.67</v>
      </c>
      <c r="L1384" s="166"/>
      <c r="M1384" s="166">
        <v>0</v>
      </c>
      <c r="N1384" s="166">
        <v>1</v>
      </c>
      <c r="O1384" s="166">
        <v>1</v>
      </c>
      <c r="P1384">
        <v>438</v>
      </c>
      <c r="Q1384">
        <v>0</v>
      </c>
    </row>
    <row r="1385" spans="1:17" ht="24">
      <c r="A1385" t="s">
        <v>6668</v>
      </c>
      <c r="B1385" t="s">
        <v>6669</v>
      </c>
      <c r="C1385" t="s">
        <v>3315</v>
      </c>
      <c r="E1385" s="1">
        <v>40850</v>
      </c>
      <c r="F1385">
        <v>2011</v>
      </c>
      <c r="G1385">
        <v>13</v>
      </c>
      <c r="H1385" s="134" t="s">
        <v>9785</v>
      </c>
      <c r="I1385" t="s">
        <v>10861</v>
      </c>
      <c r="J1385" s="166">
        <v>3</v>
      </c>
      <c r="K1385" s="166">
        <v>1</v>
      </c>
      <c r="L1385" s="166"/>
      <c r="M1385" s="166">
        <v>0</v>
      </c>
      <c r="N1385" s="166">
        <v>3</v>
      </c>
      <c r="O1385" s="166">
        <v>0</v>
      </c>
      <c r="P1385">
        <v>520</v>
      </c>
      <c r="Q1385">
        <v>0</v>
      </c>
    </row>
    <row r="1386" spans="1:17">
      <c r="A1386" t="s">
        <v>6672</v>
      </c>
      <c r="B1386" t="s">
        <v>6673</v>
      </c>
      <c r="C1386" t="s">
        <v>3315</v>
      </c>
      <c r="E1386" s="1">
        <v>40850</v>
      </c>
      <c r="F1386">
        <v>2011</v>
      </c>
      <c r="G1386">
        <v>13</v>
      </c>
      <c r="H1386" s="134" t="s">
        <v>9794</v>
      </c>
      <c r="I1386" t="s">
        <v>10862</v>
      </c>
      <c r="J1386" s="166">
        <v>4</v>
      </c>
      <c r="K1386" s="166">
        <v>1.33</v>
      </c>
      <c r="L1386" s="166"/>
      <c r="M1386" s="166">
        <v>0</v>
      </c>
      <c r="N1386" s="166">
        <v>3</v>
      </c>
      <c r="O1386" s="166">
        <v>1</v>
      </c>
      <c r="P1386">
        <v>412</v>
      </c>
      <c r="Q1386">
        <v>0</v>
      </c>
    </row>
    <row r="1387" spans="1:17" ht="24">
      <c r="A1387" t="s">
        <v>10863</v>
      </c>
      <c r="B1387" t="s">
        <v>10864</v>
      </c>
      <c r="C1387" t="s">
        <v>3315</v>
      </c>
      <c r="E1387" s="1">
        <v>40850</v>
      </c>
      <c r="F1387">
        <v>2011</v>
      </c>
      <c r="G1387">
        <v>13</v>
      </c>
      <c r="H1387" s="134" t="s">
        <v>9779</v>
      </c>
      <c r="I1387" t="s">
        <v>10865</v>
      </c>
      <c r="J1387" s="166">
        <v>1</v>
      </c>
      <c r="K1387" s="166">
        <v>0.33</v>
      </c>
      <c r="L1387" s="166"/>
      <c r="M1387" s="166">
        <v>0</v>
      </c>
      <c r="N1387" s="166">
        <v>1</v>
      </c>
      <c r="O1387" s="166">
        <v>0</v>
      </c>
      <c r="P1387">
        <v>580</v>
      </c>
      <c r="Q1387">
        <v>0</v>
      </c>
    </row>
    <row r="1388" spans="1:17" ht="24">
      <c r="A1388" t="s">
        <v>6676</v>
      </c>
      <c r="B1388" t="s">
        <v>6677</v>
      </c>
      <c r="C1388" t="s">
        <v>3315</v>
      </c>
      <c r="E1388" s="1">
        <v>40850</v>
      </c>
      <c r="F1388">
        <v>2011</v>
      </c>
      <c r="G1388">
        <v>13</v>
      </c>
      <c r="H1388" s="134" t="s">
        <v>9796</v>
      </c>
      <c r="I1388" t="s">
        <v>10866</v>
      </c>
      <c r="J1388" s="166">
        <v>1</v>
      </c>
      <c r="K1388" s="166">
        <v>0.33</v>
      </c>
      <c r="L1388" s="166"/>
      <c r="M1388" s="166">
        <v>0</v>
      </c>
      <c r="N1388" s="166">
        <v>0</v>
      </c>
      <c r="O1388" s="166">
        <v>1</v>
      </c>
      <c r="P1388">
        <v>449</v>
      </c>
      <c r="Q1388">
        <v>0</v>
      </c>
    </row>
    <row r="1389" spans="1:17" ht="24">
      <c r="A1389" t="s">
        <v>6670</v>
      </c>
      <c r="B1389" t="s">
        <v>6671</v>
      </c>
      <c r="C1389" t="s">
        <v>3315</v>
      </c>
      <c r="E1389" s="1">
        <v>40850</v>
      </c>
      <c r="F1389">
        <v>2011</v>
      </c>
      <c r="G1389">
        <v>13</v>
      </c>
      <c r="H1389" s="134" t="s">
        <v>9792</v>
      </c>
      <c r="I1389" t="s">
        <v>10867</v>
      </c>
      <c r="J1389" s="166">
        <v>5</v>
      </c>
      <c r="K1389" s="166">
        <v>1.67</v>
      </c>
      <c r="L1389" s="166"/>
      <c r="M1389" s="166">
        <v>1</v>
      </c>
      <c r="N1389" s="166">
        <v>2</v>
      </c>
      <c r="O1389" s="166">
        <v>2</v>
      </c>
      <c r="P1389">
        <v>562</v>
      </c>
      <c r="Q1389">
        <v>0</v>
      </c>
    </row>
    <row r="1390" spans="1:17">
      <c r="A1390" t="s">
        <v>6678</v>
      </c>
      <c r="B1390" t="s">
        <v>6679</v>
      </c>
      <c r="C1390" t="s">
        <v>3315</v>
      </c>
      <c r="E1390" s="1">
        <v>40851</v>
      </c>
      <c r="F1390">
        <v>2011</v>
      </c>
      <c r="G1390">
        <v>13</v>
      </c>
      <c r="H1390" s="134" t="s">
        <v>9883</v>
      </c>
      <c r="I1390" t="s">
        <v>10868</v>
      </c>
      <c r="J1390" s="166">
        <v>3</v>
      </c>
      <c r="K1390" s="166">
        <v>1</v>
      </c>
      <c r="L1390" s="166"/>
      <c r="M1390" s="166">
        <v>0</v>
      </c>
      <c r="N1390" s="166">
        <v>2</v>
      </c>
      <c r="O1390" s="166">
        <v>1</v>
      </c>
      <c r="P1390">
        <v>1079</v>
      </c>
      <c r="Q1390">
        <v>0</v>
      </c>
    </row>
    <row r="1391" spans="1:17">
      <c r="A1391" t="s">
        <v>6680</v>
      </c>
      <c r="B1391" t="s">
        <v>6681</v>
      </c>
      <c r="C1391" t="s">
        <v>3315</v>
      </c>
      <c r="E1391" s="1">
        <v>40851</v>
      </c>
      <c r="F1391">
        <v>2011</v>
      </c>
      <c r="G1391">
        <v>13</v>
      </c>
      <c r="H1391" s="134" t="s">
        <v>3399</v>
      </c>
      <c r="I1391" t="s">
        <v>10869</v>
      </c>
      <c r="J1391" s="166">
        <v>11</v>
      </c>
      <c r="K1391" s="166">
        <v>3.67</v>
      </c>
      <c r="L1391" s="166"/>
      <c r="M1391" s="166">
        <v>0</v>
      </c>
      <c r="N1391" s="166">
        <v>9</v>
      </c>
      <c r="O1391" s="166">
        <v>2</v>
      </c>
      <c r="P1391">
        <v>283</v>
      </c>
      <c r="Q1391">
        <v>0</v>
      </c>
    </row>
    <row r="1392" spans="1:17">
      <c r="A1392" t="s">
        <v>6687</v>
      </c>
      <c r="B1392" t="s">
        <v>10870</v>
      </c>
      <c r="C1392" t="s">
        <v>3315</v>
      </c>
      <c r="E1392" s="1">
        <v>40855</v>
      </c>
      <c r="F1392">
        <v>2011</v>
      </c>
      <c r="G1392">
        <v>13</v>
      </c>
      <c r="H1392" s="134" t="s">
        <v>9887</v>
      </c>
      <c r="I1392" t="s">
        <v>10871</v>
      </c>
      <c r="J1392" s="166">
        <v>6</v>
      </c>
      <c r="K1392" s="166">
        <v>2</v>
      </c>
      <c r="L1392" s="166"/>
      <c r="M1392" s="166">
        <v>0</v>
      </c>
      <c r="N1392" s="166">
        <v>6</v>
      </c>
      <c r="O1392" s="166">
        <v>0</v>
      </c>
      <c r="P1392">
        <v>954</v>
      </c>
      <c r="Q1392">
        <v>0</v>
      </c>
    </row>
    <row r="1393" spans="1:17" ht="24">
      <c r="A1393" t="s">
        <v>6682</v>
      </c>
      <c r="B1393" t="s">
        <v>10872</v>
      </c>
      <c r="C1393" t="s">
        <v>3315</v>
      </c>
      <c r="E1393" s="1">
        <v>40855</v>
      </c>
      <c r="F1393">
        <v>2011</v>
      </c>
      <c r="G1393">
        <v>13</v>
      </c>
      <c r="H1393" s="134" t="s">
        <v>10873</v>
      </c>
      <c r="I1393" t="s">
        <v>10874</v>
      </c>
      <c r="J1393" s="166">
        <v>1</v>
      </c>
      <c r="K1393" s="166">
        <v>0.33</v>
      </c>
      <c r="L1393" s="166"/>
      <c r="M1393" s="166">
        <v>0</v>
      </c>
      <c r="N1393" s="166">
        <v>1</v>
      </c>
      <c r="O1393" s="166">
        <v>0</v>
      </c>
      <c r="P1393">
        <v>569</v>
      </c>
      <c r="Q1393">
        <v>0</v>
      </c>
    </row>
    <row r="1394" spans="1:17">
      <c r="A1394" t="s">
        <v>6685</v>
      </c>
      <c r="B1394" t="s">
        <v>6686</v>
      </c>
      <c r="C1394" t="s">
        <v>3315</v>
      </c>
      <c r="E1394" s="1">
        <v>40855</v>
      </c>
      <c r="F1394">
        <v>2011</v>
      </c>
      <c r="G1394">
        <v>13</v>
      </c>
      <c r="H1394" s="134" t="s">
        <v>10875</v>
      </c>
      <c r="I1394" t="s">
        <v>10876</v>
      </c>
      <c r="J1394" s="166">
        <v>2</v>
      </c>
      <c r="K1394" s="166">
        <v>0.67</v>
      </c>
      <c r="L1394" s="166"/>
      <c r="M1394" s="166">
        <v>1</v>
      </c>
      <c r="N1394" s="166">
        <v>1</v>
      </c>
      <c r="O1394" s="166">
        <v>0</v>
      </c>
      <c r="P1394">
        <v>605</v>
      </c>
      <c r="Q1394">
        <v>0</v>
      </c>
    </row>
    <row r="1395" spans="1:17">
      <c r="A1395" t="s">
        <v>6683</v>
      </c>
      <c r="B1395" t="s">
        <v>6684</v>
      </c>
      <c r="C1395" t="s">
        <v>3315</v>
      </c>
      <c r="E1395" s="1">
        <v>40855</v>
      </c>
      <c r="F1395">
        <v>2011</v>
      </c>
      <c r="G1395">
        <v>13</v>
      </c>
      <c r="H1395" s="134" t="s">
        <v>9885</v>
      </c>
      <c r="I1395" t="s">
        <v>10877</v>
      </c>
      <c r="J1395" s="166">
        <v>2</v>
      </c>
      <c r="K1395" s="166">
        <v>0.67</v>
      </c>
      <c r="L1395" s="166"/>
      <c r="M1395" s="166">
        <v>0</v>
      </c>
      <c r="N1395" s="166">
        <v>1</v>
      </c>
      <c r="O1395" s="166">
        <v>1</v>
      </c>
      <c r="P1395">
        <v>219</v>
      </c>
      <c r="Q1395">
        <v>0</v>
      </c>
    </row>
    <row r="1396" spans="1:17" ht="24">
      <c r="A1396" t="s">
        <v>6690</v>
      </c>
      <c r="B1396" t="s">
        <v>6691</v>
      </c>
      <c r="C1396" t="s">
        <v>3315</v>
      </c>
      <c r="E1396" s="1">
        <v>40856</v>
      </c>
      <c r="F1396">
        <v>2011</v>
      </c>
      <c r="G1396">
        <v>13</v>
      </c>
      <c r="H1396" s="134" t="s">
        <v>10878</v>
      </c>
      <c r="I1396" t="s">
        <v>10879</v>
      </c>
      <c r="J1396" s="166">
        <v>1</v>
      </c>
      <c r="K1396" s="166">
        <v>0.33</v>
      </c>
      <c r="L1396" s="166"/>
      <c r="M1396" s="166">
        <v>0</v>
      </c>
      <c r="N1396" s="166">
        <v>1</v>
      </c>
      <c r="O1396" s="166">
        <v>0</v>
      </c>
      <c r="P1396">
        <v>344</v>
      </c>
      <c r="Q1396">
        <v>0</v>
      </c>
    </row>
    <row r="1397" spans="1:17">
      <c r="A1397" t="s">
        <v>6693</v>
      </c>
      <c r="B1397" t="s">
        <v>6694</v>
      </c>
      <c r="C1397" t="s">
        <v>3315</v>
      </c>
      <c r="E1397" s="1">
        <v>40856</v>
      </c>
      <c r="F1397">
        <v>2011</v>
      </c>
      <c r="G1397">
        <v>13</v>
      </c>
      <c r="H1397" s="134" t="s">
        <v>9790</v>
      </c>
      <c r="I1397" t="s">
        <v>10880</v>
      </c>
      <c r="J1397" s="166">
        <v>0</v>
      </c>
      <c r="K1397" s="166">
        <v>0</v>
      </c>
      <c r="L1397" s="166"/>
      <c r="M1397" s="166">
        <v>0</v>
      </c>
      <c r="N1397" s="166">
        <v>0</v>
      </c>
      <c r="O1397" s="166">
        <v>0</v>
      </c>
      <c r="P1397">
        <v>546</v>
      </c>
      <c r="Q1397">
        <v>0</v>
      </c>
    </row>
    <row r="1398" spans="1:17" ht="24">
      <c r="A1398" t="s">
        <v>6688</v>
      </c>
      <c r="B1398" t="s">
        <v>6689</v>
      </c>
      <c r="C1398" t="s">
        <v>3315</v>
      </c>
      <c r="E1398" s="1">
        <v>40856</v>
      </c>
      <c r="F1398">
        <v>2011</v>
      </c>
      <c r="G1398">
        <v>13</v>
      </c>
      <c r="H1398" s="134" t="s">
        <v>9801</v>
      </c>
      <c r="I1398" t="s">
        <v>10881</v>
      </c>
      <c r="J1398" s="166">
        <v>2</v>
      </c>
      <c r="K1398" s="166">
        <v>0.67</v>
      </c>
      <c r="L1398" s="166"/>
      <c r="M1398" s="166">
        <v>0</v>
      </c>
      <c r="N1398" s="166">
        <v>1</v>
      </c>
      <c r="O1398" s="166">
        <v>1</v>
      </c>
      <c r="P1398">
        <v>1119</v>
      </c>
      <c r="Q1398">
        <v>0</v>
      </c>
    </row>
    <row r="1399" spans="1:17" ht="24">
      <c r="A1399" t="s">
        <v>6692</v>
      </c>
      <c r="B1399" t="s">
        <v>10882</v>
      </c>
      <c r="C1399" t="s">
        <v>3315</v>
      </c>
      <c r="E1399" s="1">
        <v>40856</v>
      </c>
      <c r="F1399">
        <v>2011</v>
      </c>
      <c r="G1399">
        <v>13</v>
      </c>
      <c r="H1399" s="134" t="s">
        <v>9799</v>
      </c>
      <c r="I1399" t="s">
        <v>10883</v>
      </c>
      <c r="J1399" s="166">
        <v>2</v>
      </c>
      <c r="K1399" s="166">
        <v>0.67</v>
      </c>
      <c r="L1399" s="166"/>
      <c r="M1399" s="166">
        <v>0</v>
      </c>
      <c r="N1399" s="166">
        <v>2</v>
      </c>
      <c r="O1399" s="166">
        <v>0</v>
      </c>
      <c r="P1399">
        <v>315</v>
      </c>
      <c r="Q1399">
        <v>0</v>
      </c>
    </row>
    <row r="1400" spans="1:17" ht="24">
      <c r="A1400" t="s">
        <v>6695</v>
      </c>
      <c r="B1400" t="s">
        <v>6696</v>
      </c>
      <c r="C1400" t="s">
        <v>3315</v>
      </c>
      <c r="E1400" s="1">
        <v>40858</v>
      </c>
      <c r="F1400">
        <v>2011</v>
      </c>
      <c r="G1400">
        <v>13</v>
      </c>
      <c r="H1400" s="134" t="s">
        <v>9822</v>
      </c>
      <c r="I1400" t="s">
        <v>10884</v>
      </c>
      <c r="J1400" s="166">
        <v>6</v>
      </c>
      <c r="K1400" s="166">
        <v>2</v>
      </c>
      <c r="L1400" s="166"/>
      <c r="M1400" s="166">
        <v>0</v>
      </c>
      <c r="N1400" s="166">
        <v>5</v>
      </c>
      <c r="O1400" s="166">
        <v>1</v>
      </c>
      <c r="P1400">
        <v>615</v>
      </c>
      <c r="Q1400">
        <v>0</v>
      </c>
    </row>
    <row r="1401" spans="1:17" ht="24">
      <c r="A1401" t="s">
        <v>6703</v>
      </c>
      <c r="B1401" t="s">
        <v>6704</v>
      </c>
      <c r="C1401" t="s">
        <v>3315</v>
      </c>
      <c r="E1401" s="1">
        <v>40858</v>
      </c>
      <c r="F1401">
        <v>2011</v>
      </c>
      <c r="G1401">
        <v>13</v>
      </c>
      <c r="H1401" s="134" t="s">
        <v>9803</v>
      </c>
      <c r="I1401" t="s">
        <v>10885</v>
      </c>
      <c r="J1401" s="166">
        <v>9</v>
      </c>
      <c r="K1401" s="166">
        <v>3</v>
      </c>
      <c r="L1401" s="166"/>
      <c r="M1401" s="166">
        <v>0</v>
      </c>
      <c r="N1401" s="166">
        <v>8</v>
      </c>
      <c r="O1401" s="166">
        <v>1</v>
      </c>
      <c r="P1401">
        <v>453</v>
      </c>
      <c r="Q1401">
        <v>0</v>
      </c>
    </row>
    <row r="1402" spans="1:17" ht="24">
      <c r="A1402" t="s">
        <v>6701</v>
      </c>
      <c r="B1402" t="s">
        <v>6702</v>
      </c>
      <c r="C1402" t="s">
        <v>3315</v>
      </c>
      <c r="E1402" s="1">
        <v>40858</v>
      </c>
      <c r="F1402">
        <v>2011</v>
      </c>
      <c r="G1402">
        <v>13</v>
      </c>
      <c r="H1402" s="134" t="s">
        <v>9805</v>
      </c>
      <c r="I1402" t="s">
        <v>10886</v>
      </c>
      <c r="J1402" s="166">
        <v>4</v>
      </c>
      <c r="K1402" s="166">
        <v>1.33</v>
      </c>
      <c r="L1402" s="166"/>
      <c r="M1402" s="166">
        <v>1</v>
      </c>
      <c r="N1402" s="166">
        <v>2</v>
      </c>
      <c r="O1402" s="166">
        <v>1</v>
      </c>
      <c r="P1402">
        <v>425</v>
      </c>
      <c r="Q1402">
        <v>0</v>
      </c>
    </row>
    <row r="1403" spans="1:17" ht="24">
      <c r="A1403" t="s">
        <v>6705</v>
      </c>
      <c r="B1403" t="s">
        <v>6706</v>
      </c>
      <c r="C1403" t="s">
        <v>3315</v>
      </c>
      <c r="E1403" s="1">
        <v>40858</v>
      </c>
      <c r="F1403">
        <v>2011</v>
      </c>
      <c r="G1403">
        <v>13</v>
      </c>
      <c r="H1403" s="134" t="s">
        <v>9814</v>
      </c>
      <c r="I1403" t="s">
        <v>10887</v>
      </c>
      <c r="J1403" s="166">
        <v>7</v>
      </c>
      <c r="K1403" s="166">
        <v>2.33</v>
      </c>
      <c r="L1403" s="166"/>
      <c r="M1403" s="166">
        <v>0</v>
      </c>
      <c r="N1403" s="166">
        <v>6</v>
      </c>
      <c r="O1403" s="166">
        <v>1</v>
      </c>
      <c r="P1403">
        <v>341</v>
      </c>
      <c r="Q1403">
        <v>0</v>
      </c>
    </row>
    <row r="1404" spans="1:17">
      <c r="A1404" t="s">
        <v>6697</v>
      </c>
      <c r="B1404" t="s">
        <v>6698</v>
      </c>
      <c r="C1404" t="s">
        <v>3315</v>
      </c>
      <c r="E1404" s="1">
        <v>40858</v>
      </c>
      <c r="F1404">
        <v>2011</v>
      </c>
      <c r="G1404">
        <v>13</v>
      </c>
      <c r="H1404" s="134" t="s">
        <v>9816</v>
      </c>
      <c r="I1404" t="s">
        <v>10888</v>
      </c>
      <c r="J1404" s="166">
        <v>1</v>
      </c>
      <c r="K1404" s="166">
        <v>0.33</v>
      </c>
      <c r="L1404" s="166"/>
      <c r="M1404" s="166">
        <v>0</v>
      </c>
      <c r="N1404" s="166">
        <v>1</v>
      </c>
      <c r="O1404" s="166">
        <v>0</v>
      </c>
      <c r="P1404">
        <v>297</v>
      </c>
      <c r="Q1404">
        <v>0</v>
      </c>
    </row>
    <row r="1405" spans="1:17">
      <c r="A1405" t="s">
        <v>6699</v>
      </c>
      <c r="B1405" t="s">
        <v>6700</v>
      </c>
      <c r="C1405" t="s">
        <v>3315</v>
      </c>
      <c r="E1405" s="1">
        <v>40858</v>
      </c>
      <c r="F1405">
        <v>2011</v>
      </c>
      <c r="G1405">
        <v>13</v>
      </c>
      <c r="H1405" s="134" t="s">
        <v>9810</v>
      </c>
      <c r="I1405" t="s">
        <v>10889</v>
      </c>
      <c r="J1405" s="166">
        <v>3</v>
      </c>
      <c r="K1405" s="166">
        <v>1</v>
      </c>
      <c r="L1405" s="166"/>
      <c r="M1405" s="166">
        <v>0</v>
      </c>
      <c r="N1405" s="166">
        <v>2</v>
      </c>
      <c r="O1405" s="166">
        <v>1</v>
      </c>
      <c r="P1405">
        <v>247</v>
      </c>
      <c r="Q1405">
        <v>0</v>
      </c>
    </row>
    <row r="1406" spans="1:17">
      <c r="A1406" t="s">
        <v>6707</v>
      </c>
      <c r="B1406" t="s">
        <v>6708</v>
      </c>
      <c r="C1406" t="s">
        <v>3315</v>
      </c>
      <c r="E1406" s="1">
        <v>40861</v>
      </c>
      <c r="F1406">
        <v>2011</v>
      </c>
      <c r="G1406">
        <v>13</v>
      </c>
      <c r="H1406" s="134" t="s">
        <v>9824</v>
      </c>
      <c r="I1406" t="s">
        <v>10890</v>
      </c>
      <c r="J1406" s="166">
        <v>0</v>
      </c>
      <c r="K1406" s="166">
        <v>0</v>
      </c>
      <c r="L1406" s="166"/>
      <c r="M1406" s="166">
        <v>0</v>
      </c>
      <c r="N1406" s="166">
        <v>0</v>
      </c>
      <c r="O1406" s="166">
        <v>0</v>
      </c>
      <c r="P1406">
        <v>302</v>
      </c>
      <c r="Q1406">
        <v>0</v>
      </c>
    </row>
    <row r="1407" spans="1:17">
      <c r="A1407" t="s">
        <v>6715</v>
      </c>
      <c r="B1407" t="s">
        <v>6716</v>
      </c>
      <c r="C1407" t="s">
        <v>3315</v>
      </c>
      <c r="E1407" s="1">
        <v>40864</v>
      </c>
      <c r="F1407">
        <v>2011</v>
      </c>
      <c r="G1407">
        <v>13</v>
      </c>
      <c r="H1407" s="134" t="s">
        <v>9808</v>
      </c>
      <c r="I1407" t="s">
        <v>10891</v>
      </c>
      <c r="J1407" s="166">
        <v>1</v>
      </c>
      <c r="K1407" s="166">
        <v>0.33</v>
      </c>
      <c r="L1407" s="166"/>
      <c r="M1407" s="166">
        <v>0</v>
      </c>
      <c r="N1407" s="166">
        <v>1</v>
      </c>
      <c r="O1407" s="166">
        <v>0</v>
      </c>
      <c r="P1407">
        <v>212</v>
      </c>
      <c r="Q1407">
        <v>0</v>
      </c>
    </row>
    <row r="1408" spans="1:17" ht="24">
      <c r="A1408" t="s">
        <v>6711</v>
      </c>
      <c r="B1408" t="s">
        <v>6712</v>
      </c>
      <c r="C1408" t="s">
        <v>3315</v>
      </c>
      <c r="E1408" s="1">
        <v>40864</v>
      </c>
      <c r="F1408">
        <v>2011</v>
      </c>
      <c r="G1408">
        <v>13</v>
      </c>
      <c r="H1408" s="134" t="s">
        <v>9833</v>
      </c>
      <c r="I1408" t="s">
        <v>10892</v>
      </c>
      <c r="J1408" s="166">
        <v>4</v>
      </c>
      <c r="K1408" s="166">
        <v>1.33</v>
      </c>
      <c r="L1408" s="166"/>
      <c r="M1408" s="166">
        <v>0</v>
      </c>
      <c r="N1408" s="166">
        <v>4</v>
      </c>
      <c r="O1408" s="166">
        <v>0</v>
      </c>
      <c r="P1408">
        <v>735</v>
      </c>
      <c r="Q1408">
        <v>0</v>
      </c>
    </row>
    <row r="1409" spans="1:17" ht="24">
      <c r="A1409" t="s">
        <v>6717</v>
      </c>
      <c r="B1409" t="s">
        <v>6718</v>
      </c>
      <c r="C1409" t="s">
        <v>3315</v>
      </c>
      <c r="E1409" s="1">
        <v>40864</v>
      </c>
      <c r="F1409">
        <v>2011</v>
      </c>
      <c r="G1409">
        <v>13</v>
      </c>
      <c r="H1409" s="134" t="s">
        <v>9820</v>
      </c>
      <c r="I1409" t="s">
        <v>10893</v>
      </c>
      <c r="J1409" s="166">
        <v>4</v>
      </c>
      <c r="K1409" s="166">
        <v>1.33</v>
      </c>
      <c r="L1409" s="166"/>
      <c r="M1409" s="166">
        <v>0</v>
      </c>
      <c r="N1409" s="166">
        <v>4</v>
      </c>
      <c r="O1409" s="166">
        <v>0</v>
      </c>
      <c r="P1409">
        <v>439</v>
      </c>
      <c r="Q1409">
        <v>0</v>
      </c>
    </row>
    <row r="1410" spans="1:17" ht="36">
      <c r="A1410" t="s">
        <v>6713</v>
      </c>
      <c r="B1410" t="s">
        <v>6714</v>
      </c>
      <c r="C1410" t="s">
        <v>3315</v>
      </c>
      <c r="E1410" s="1">
        <v>40864</v>
      </c>
      <c r="F1410">
        <v>2011</v>
      </c>
      <c r="G1410">
        <v>13</v>
      </c>
      <c r="H1410" s="134" t="s">
        <v>9818</v>
      </c>
      <c r="I1410" t="s">
        <v>10894</v>
      </c>
      <c r="J1410" s="166">
        <v>2</v>
      </c>
      <c r="K1410" s="166">
        <v>0.67</v>
      </c>
      <c r="L1410" s="166"/>
      <c r="M1410" s="166">
        <v>0</v>
      </c>
      <c r="N1410" s="166">
        <v>2</v>
      </c>
      <c r="O1410" s="166">
        <v>0</v>
      </c>
      <c r="P1410">
        <v>316</v>
      </c>
      <c r="Q1410">
        <v>0</v>
      </c>
    </row>
    <row r="1411" spans="1:17" ht="24">
      <c r="A1411" t="s">
        <v>6709</v>
      </c>
      <c r="B1411" t="s">
        <v>6710</v>
      </c>
      <c r="C1411" t="s">
        <v>3315</v>
      </c>
      <c r="E1411" s="1">
        <v>40864</v>
      </c>
      <c r="F1411">
        <v>2011</v>
      </c>
      <c r="G1411">
        <v>13</v>
      </c>
      <c r="H1411" s="134" t="s">
        <v>9812</v>
      </c>
      <c r="I1411" t="s">
        <v>10895</v>
      </c>
      <c r="J1411" s="166">
        <v>2</v>
      </c>
      <c r="K1411" s="166">
        <v>0.67</v>
      </c>
      <c r="L1411" s="166"/>
      <c r="M1411" s="166">
        <v>0</v>
      </c>
      <c r="N1411" s="166">
        <v>2</v>
      </c>
      <c r="O1411" s="166">
        <v>0</v>
      </c>
      <c r="P1411">
        <v>193</v>
      </c>
      <c r="Q1411">
        <v>0</v>
      </c>
    </row>
    <row r="1412" spans="1:17">
      <c r="A1412" t="s">
        <v>6725</v>
      </c>
      <c r="B1412" t="s">
        <v>10896</v>
      </c>
      <c r="C1412" t="s">
        <v>3315</v>
      </c>
      <c r="E1412" s="1">
        <v>40865</v>
      </c>
      <c r="F1412">
        <v>2011</v>
      </c>
      <c r="G1412">
        <v>13</v>
      </c>
      <c r="H1412" s="134" t="s">
        <v>9835</v>
      </c>
      <c r="I1412" t="s">
        <v>10897</v>
      </c>
      <c r="J1412" s="166">
        <v>0</v>
      </c>
      <c r="K1412" s="166">
        <v>0</v>
      </c>
      <c r="L1412" s="166"/>
      <c r="M1412" s="166">
        <v>0</v>
      </c>
      <c r="N1412" s="166">
        <v>0</v>
      </c>
      <c r="O1412" s="166">
        <v>0</v>
      </c>
      <c r="P1412">
        <v>856</v>
      </c>
      <c r="Q1412">
        <v>0</v>
      </c>
    </row>
    <row r="1413" spans="1:17">
      <c r="A1413" t="s">
        <v>6719</v>
      </c>
      <c r="B1413" t="s">
        <v>6720</v>
      </c>
      <c r="C1413" t="s">
        <v>3315</v>
      </c>
      <c r="E1413" s="1">
        <v>40865</v>
      </c>
      <c r="F1413">
        <v>2011</v>
      </c>
      <c r="G1413">
        <v>13</v>
      </c>
      <c r="H1413" s="134" t="s">
        <v>9831</v>
      </c>
      <c r="I1413" t="s">
        <v>10898</v>
      </c>
      <c r="J1413" s="166">
        <v>1</v>
      </c>
      <c r="K1413" s="166">
        <v>0.33</v>
      </c>
      <c r="L1413" s="166"/>
      <c r="M1413" s="166">
        <v>0</v>
      </c>
      <c r="N1413" s="166">
        <v>1</v>
      </c>
      <c r="O1413" s="166">
        <v>0</v>
      </c>
      <c r="P1413">
        <v>348</v>
      </c>
      <c r="Q1413">
        <v>0</v>
      </c>
    </row>
    <row r="1414" spans="1:17" ht="24">
      <c r="A1414" t="s">
        <v>6723</v>
      </c>
      <c r="B1414" t="s">
        <v>6724</v>
      </c>
      <c r="C1414" t="s">
        <v>3315</v>
      </c>
      <c r="E1414" s="1">
        <v>40865</v>
      </c>
      <c r="F1414">
        <v>2011</v>
      </c>
      <c r="G1414">
        <v>13</v>
      </c>
      <c r="H1414" s="134" t="s">
        <v>9827</v>
      </c>
      <c r="I1414" t="s">
        <v>10899</v>
      </c>
      <c r="J1414" s="166">
        <v>2</v>
      </c>
      <c r="K1414" s="166">
        <v>0.67</v>
      </c>
      <c r="L1414" s="166"/>
      <c r="M1414" s="166">
        <v>0</v>
      </c>
      <c r="N1414" s="166">
        <v>1</v>
      </c>
      <c r="O1414" s="166">
        <v>1</v>
      </c>
      <c r="P1414">
        <v>333</v>
      </c>
      <c r="Q1414">
        <v>0</v>
      </c>
    </row>
    <row r="1415" spans="1:17" ht="24">
      <c r="A1415" t="s">
        <v>6729</v>
      </c>
      <c r="B1415" t="s">
        <v>6730</v>
      </c>
      <c r="C1415" t="s">
        <v>3315</v>
      </c>
      <c r="E1415" s="1">
        <v>40865</v>
      </c>
      <c r="F1415">
        <v>2011</v>
      </c>
      <c r="G1415">
        <v>13</v>
      </c>
      <c r="H1415" s="134" t="s">
        <v>3406</v>
      </c>
      <c r="I1415" t="s">
        <v>10900</v>
      </c>
      <c r="J1415" s="166">
        <v>15</v>
      </c>
      <c r="K1415" s="166">
        <v>5</v>
      </c>
      <c r="L1415" s="166"/>
      <c r="M1415" s="166">
        <v>0</v>
      </c>
      <c r="N1415" s="166">
        <v>8</v>
      </c>
      <c r="O1415" s="166">
        <v>7</v>
      </c>
      <c r="P1415">
        <v>2259</v>
      </c>
      <c r="Q1415">
        <v>0</v>
      </c>
    </row>
    <row r="1416" spans="1:17">
      <c r="A1416" t="s">
        <v>6726</v>
      </c>
      <c r="B1416" t="s">
        <v>10901</v>
      </c>
      <c r="C1416" t="s">
        <v>3315</v>
      </c>
      <c r="E1416" s="1">
        <v>40865</v>
      </c>
      <c r="F1416">
        <v>2011</v>
      </c>
      <c r="G1416">
        <v>13</v>
      </c>
      <c r="H1416" s="134" t="s">
        <v>9829</v>
      </c>
      <c r="I1416" t="s">
        <v>10902</v>
      </c>
      <c r="J1416" s="166">
        <v>1</v>
      </c>
      <c r="K1416" s="166">
        <v>0.33</v>
      </c>
      <c r="L1416" s="166"/>
      <c r="M1416" s="166">
        <v>0</v>
      </c>
      <c r="N1416" s="166">
        <v>1</v>
      </c>
      <c r="O1416" s="166">
        <v>0</v>
      </c>
      <c r="P1416">
        <v>159</v>
      </c>
      <c r="Q1416">
        <v>0</v>
      </c>
    </row>
    <row r="1417" spans="1:17">
      <c r="A1417" t="s">
        <v>6727</v>
      </c>
      <c r="B1417" t="s">
        <v>6728</v>
      </c>
      <c r="C1417" t="s">
        <v>3315</v>
      </c>
      <c r="E1417" s="1">
        <v>40865</v>
      </c>
      <c r="F1417">
        <v>2011</v>
      </c>
      <c r="G1417">
        <v>13</v>
      </c>
      <c r="H1417" s="134" t="s">
        <v>9837</v>
      </c>
      <c r="I1417" t="s">
        <v>10903</v>
      </c>
      <c r="J1417" s="166">
        <v>1</v>
      </c>
      <c r="K1417" s="166">
        <v>0.33</v>
      </c>
      <c r="L1417" s="166"/>
      <c r="M1417" s="166">
        <v>0</v>
      </c>
      <c r="N1417" s="166">
        <v>1</v>
      </c>
      <c r="O1417" s="166">
        <v>0</v>
      </c>
      <c r="P1417">
        <v>511</v>
      </c>
      <c r="Q1417">
        <v>0</v>
      </c>
    </row>
    <row r="1418" spans="1:17" ht="24">
      <c r="A1418" t="s">
        <v>6721</v>
      </c>
      <c r="B1418" t="s">
        <v>6722</v>
      </c>
      <c r="C1418" t="s">
        <v>3315</v>
      </c>
      <c r="E1418" s="1">
        <v>40865</v>
      </c>
      <c r="F1418">
        <v>2011</v>
      </c>
      <c r="G1418">
        <v>13</v>
      </c>
      <c r="H1418" s="134" t="s">
        <v>9839</v>
      </c>
      <c r="I1418" t="s">
        <v>10904</v>
      </c>
      <c r="J1418" s="166">
        <v>0</v>
      </c>
      <c r="K1418" s="166">
        <v>0</v>
      </c>
      <c r="L1418" s="166"/>
      <c r="M1418" s="166">
        <v>0</v>
      </c>
      <c r="N1418" s="166">
        <v>0</v>
      </c>
      <c r="O1418" s="166">
        <v>0</v>
      </c>
      <c r="P1418">
        <v>1619</v>
      </c>
      <c r="Q1418">
        <v>0</v>
      </c>
    </row>
    <row r="1419" spans="1:17">
      <c r="A1419" t="s">
        <v>6733</v>
      </c>
      <c r="B1419" t="s">
        <v>6734</v>
      </c>
      <c r="C1419" t="s">
        <v>3315</v>
      </c>
      <c r="E1419" s="1">
        <v>40868</v>
      </c>
      <c r="F1419">
        <v>2011</v>
      </c>
      <c r="G1419">
        <v>13</v>
      </c>
      <c r="H1419" s="134" t="s">
        <v>9842</v>
      </c>
      <c r="I1419" t="s">
        <v>10905</v>
      </c>
      <c r="J1419" s="166">
        <v>2</v>
      </c>
      <c r="K1419" s="166">
        <v>0.67</v>
      </c>
      <c r="L1419" s="166"/>
      <c r="M1419" s="166">
        <v>0</v>
      </c>
      <c r="N1419" s="166">
        <v>2</v>
      </c>
      <c r="O1419" s="166">
        <v>0</v>
      </c>
      <c r="P1419">
        <v>251</v>
      </c>
      <c r="Q1419">
        <v>0</v>
      </c>
    </row>
    <row r="1420" spans="1:17">
      <c r="A1420" t="s">
        <v>6731</v>
      </c>
      <c r="B1420" t="s">
        <v>6732</v>
      </c>
      <c r="C1420" t="s">
        <v>3315</v>
      </c>
      <c r="E1420" s="1">
        <v>40868</v>
      </c>
      <c r="F1420">
        <v>2011</v>
      </c>
      <c r="G1420">
        <v>13</v>
      </c>
      <c r="H1420" s="134" t="s">
        <v>10906</v>
      </c>
      <c r="I1420" t="s">
        <v>10907</v>
      </c>
      <c r="J1420" s="166">
        <v>2</v>
      </c>
      <c r="K1420" s="166">
        <v>0.67</v>
      </c>
      <c r="L1420" s="166"/>
      <c r="M1420" s="166">
        <v>0</v>
      </c>
      <c r="N1420" s="166">
        <v>2</v>
      </c>
      <c r="O1420" s="166">
        <v>0</v>
      </c>
      <c r="P1420">
        <v>247</v>
      </c>
      <c r="Q1420">
        <v>0</v>
      </c>
    </row>
    <row r="1421" spans="1:17">
      <c r="A1421" t="s">
        <v>6739</v>
      </c>
      <c r="B1421" t="s">
        <v>10908</v>
      </c>
      <c r="C1421" t="s">
        <v>3315</v>
      </c>
      <c r="E1421" s="1">
        <v>40870</v>
      </c>
      <c r="F1421">
        <v>2011</v>
      </c>
      <c r="G1421">
        <v>13</v>
      </c>
      <c r="H1421" s="134" t="s">
        <v>9844</v>
      </c>
      <c r="I1421" t="s">
        <v>10909</v>
      </c>
      <c r="J1421" s="166">
        <v>2</v>
      </c>
      <c r="K1421" s="166">
        <v>0.67</v>
      </c>
      <c r="L1421" s="166"/>
      <c r="M1421" s="166">
        <v>0</v>
      </c>
      <c r="N1421" s="166">
        <v>2</v>
      </c>
      <c r="O1421" s="166">
        <v>0</v>
      </c>
      <c r="P1421">
        <v>450</v>
      </c>
      <c r="Q1421">
        <v>0</v>
      </c>
    </row>
    <row r="1422" spans="1:17" ht="24">
      <c r="A1422" t="s">
        <v>6735</v>
      </c>
      <c r="B1422" t="s">
        <v>6736</v>
      </c>
      <c r="C1422" t="s">
        <v>3315</v>
      </c>
      <c r="E1422" s="1">
        <v>40870</v>
      </c>
      <c r="F1422">
        <v>2011</v>
      </c>
      <c r="G1422">
        <v>13</v>
      </c>
      <c r="H1422" s="134" t="s">
        <v>9846</v>
      </c>
      <c r="I1422" t="s">
        <v>10910</v>
      </c>
      <c r="J1422" s="166">
        <v>1</v>
      </c>
      <c r="K1422" s="166">
        <v>0.33</v>
      </c>
      <c r="L1422" s="166"/>
      <c r="M1422" s="166">
        <v>0</v>
      </c>
      <c r="N1422" s="166">
        <v>0</v>
      </c>
      <c r="O1422" s="166">
        <v>1</v>
      </c>
      <c r="P1422">
        <v>205</v>
      </c>
      <c r="Q1422">
        <v>0</v>
      </c>
    </row>
    <row r="1423" spans="1:17" ht="24">
      <c r="A1423" t="s">
        <v>6737</v>
      </c>
      <c r="B1423" t="s">
        <v>6738</v>
      </c>
      <c r="C1423" t="s">
        <v>3315</v>
      </c>
      <c r="E1423" s="1">
        <v>40870</v>
      </c>
      <c r="F1423">
        <v>2011</v>
      </c>
      <c r="G1423">
        <v>13</v>
      </c>
      <c r="H1423" s="134" t="s">
        <v>10911</v>
      </c>
      <c r="I1423" t="s">
        <v>10912</v>
      </c>
      <c r="J1423" s="166">
        <v>1</v>
      </c>
      <c r="K1423" s="166">
        <v>0.33</v>
      </c>
      <c r="L1423" s="166"/>
      <c r="M1423" s="166">
        <v>0</v>
      </c>
      <c r="N1423" s="166">
        <v>1</v>
      </c>
      <c r="O1423" s="166">
        <v>0</v>
      </c>
      <c r="P1423">
        <v>958</v>
      </c>
      <c r="Q1423">
        <v>0</v>
      </c>
    </row>
    <row r="1424" spans="1:17" ht="24">
      <c r="A1424" t="s">
        <v>6742</v>
      </c>
      <c r="B1424" t="s">
        <v>10913</v>
      </c>
      <c r="C1424" t="s">
        <v>3315</v>
      </c>
      <c r="E1424" s="1">
        <v>40872</v>
      </c>
      <c r="F1424">
        <v>2011</v>
      </c>
      <c r="G1424">
        <v>13</v>
      </c>
      <c r="H1424" s="134" t="s">
        <v>9849</v>
      </c>
      <c r="I1424" t="s">
        <v>10914</v>
      </c>
      <c r="J1424" s="166">
        <v>8</v>
      </c>
      <c r="K1424" s="166">
        <v>2.67</v>
      </c>
      <c r="L1424" s="166"/>
      <c r="M1424" s="166">
        <v>0</v>
      </c>
      <c r="N1424" s="166">
        <v>7</v>
      </c>
      <c r="O1424" s="166">
        <v>1</v>
      </c>
      <c r="P1424">
        <v>460</v>
      </c>
      <c r="Q1424">
        <v>0</v>
      </c>
    </row>
    <row r="1425" spans="1:17">
      <c r="A1425" t="s">
        <v>6740</v>
      </c>
      <c r="B1425" t="s">
        <v>6741</v>
      </c>
      <c r="C1425" t="s">
        <v>3315</v>
      </c>
      <c r="E1425" s="1">
        <v>40872</v>
      </c>
      <c r="F1425">
        <v>2011</v>
      </c>
      <c r="G1425">
        <v>13</v>
      </c>
      <c r="H1425" s="134" t="s">
        <v>10915</v>
      </c>
      <c r="I1425" t="s">
        <v>10916</v>
      </c>
      <c r="J1425" s="166">
        <v>4</v>
      </c>
      <c r="K1425" s="166">
        <v>1.33</v>
      </c>
      <c r="L1425" s="166"/>
      <c r="M1425" s="166">
        <v>0</v>
      </c>
      <c r="N1425" s="166">
        <v>4</v>
      </c>
      <c r="O1425" s="166">
        <v>0</v>
      </c>
      <c r="P1425">
        <v>613</v>
      </c>
      <c r="Q1425">
        <v>0</v>
      </c>
    </row>
    <row r="1426" spans="1:17">
      <c r="A1426" t="s">
        <v>6743</v>
      </c>
      <c r="B1426" t="s">
        <v>10917</v>
      </c>
      <c r="C1426" t="s">
        <v>3315</v>
      </c>
      <c r="E1426" s="1">
        <v>40872</v>
      </c>
      <c r="F1426">
        <v>2011</v>
      </c>
      <c r="G1426">
        <v>13</v>
      </c>
      <c r="H1426" s="134" t="s">
        <v>10918</v>
      </c>
      <c r="I1426" t="s">
        <v>10919</v>
      </c>
      <c r="J1426" s="166">
        <v>7</v>
      </c>
      <c r="K1426" s="166">
        <v>2.33</v>
      </c>
      <c r="L1426" s="166"/>
      <c r="M1426" s="166">
        <v>0</v>
      </c>
      <c r="N1426" s="166">
        <v>7</v>
      </c>
      <c r="O1426" s="166">
        <v>0</v>
      </c>
      <c r="P1426">
        <v>351</v>
      </c>
      <c r="Q1426">
        <v>0</v>
      </c>
    </row>
    <row r="1427" spans="1:17" ht="24">
      <c r="A1427" t="s">
        <v>6744</v>
      </c>
      <c r="B1427" t="s">
        <v>6745</v>
      </c>
      <c r="C1427" t="s">
        <v>3315</v>
      </c>
      <c r="E1427" s="1">
        <v>40872</v>
      </c>
      <c r="F1427">
        <v>2011</v>
      </c>
      <c r="G1427">
        <v>13</v>
      </c>
      <c r="H1427" s="134" t="s">
        <v>4059</v>
      </c>
      <c r="I1427" t="s">
        <v>10920</v>
      </c>
      <c r="J1427" s="166">
        <v>2</v>
      </c>
      <c r="K1427" s="166">
        <v>0.67</v>
      </c>
      <c r="L1427" s="166"/>
      <c r="M1427" s="166">
        <v>0</v>
      </c>
      <c r="N1427" s="166">
        <v>1</v>
      </c>
      <c r="O1427" s="166">
        <v>1</v>
      </c>
      <c r="P1427">
        <v>1170</v>
      </c>
      <c r="Q1427">
        <v>0</v>
      </c>
    </row>
    <row r="1428" spans="1:17" ht="24">
      <c r="A1428" t="s">
        <v>10921</v>
      </c>
      <c r="B1428" t="s">
        <v>10922</v>
      </c>
      <c r="C1428" t="s">
        <v>3315</v>
      </c>
      <c r="E1428" s="1">
        <v>40875</v>
      </c>
      <c r="F1428">
        <v>2011</v>
      </c>
      <c r="G1428">
        <v>13</v>
      </c>
      <c r="H1428" s="134" t="s">
        <v>10923</v>
      </c>
      <c r="I1428" t="s">
        <v>10924</v>
      </c>
      <c r="J1428" s="166">
        <v>0</v>
      </c>
      <c r="K1428" s="166">
        <v>0</v>
      </c>
      <c r="L1428" s="166"/>
      <c r="M1428" s="166">
        <v>0</v>
      </c>
      <c r="N1428" s="166">
        <v>0</v>
      </c>
      <c r="O1428" s="166">
        <v>0</v>
      </c>
      <c r="P1428">
        <v>2921</v>
      </c>
      <c r="Q1428">
        <v>0</v>
      </c>
    </row>
    <row r="1429" spans="1:17">
      <c r="A1429" t="s">
        <v>6748</v>
      </c>
      <c r="B1429" t="s">
        <v>6749</v>
      </c>
      <c r="C1429" t="s">
        <v>3315</v>
      </c>
      <c r="E1429" s="1">
        <v>40875</v>
      </c>
      <c r="F1429">
        <v>2011</v>
      </c>
      <c r="G1429">
        <v>13</v>
      </c>
      <c r="H1429" s="134" t="s">
        <v>9855</v>
      </c>
      <c r="I1429" t="s">
        <v>10925</v>
      </c>
      <c r="J1429" s="166">
        <v>3</v>
      </c>
      <c r="K1429" s="166">
        <v>1</v>
      </c>
      <c r="L1429" s="166"/>
      <c r="M1429" s="166">
        <v>0</v>
      </c>
      <c r="N1429" s="166">
        <v>3</v>
      </c>
      <c r="O1429" s="166">
        <v>0</v>
      </c>
      <c r="P1429">
        <v>374</v>
      </c>
      <c r="Q1429">
        <v>0</v>
      </c>
    </row>
    <row r="1430" spans="1:17">
      <c r="A1430" t="s">
        <v>6751</v>
      </c>
      <c r="B1430" t="s">
        <v>6752</v>
      </c>
      <c r="C1430" t="s">
        <v>3315</v>
      </c>
      <c r="E1430" s="1">
        <v>40875</v>
      </c>
      <c r="F1430">
        <v>2011</v>
      </c>
      <c r="G1430">
        <v>13</v>
      </c>
      <c r="H1430" s="134" t="s">
        <v>9861</v>
      </c>
      <c r="I1430" t="s">
        <v>10926</v>
      </c>
      <c r="J1430" s="166">
        <v>2</v>
      </c>
      <c r="K1430" s="166">
        <v>0.67</v>
      </c>
      <c r="L1430" s="166"/>
      <c r="M1430" s="166">
        <v>0</v>
      </c>
      <c r="N1430" s="166">
        <v>2</v>
      </c>
      <c r="O1430" s="166">
        <v>0</v>
      </c>
      <c r="P1430">
        <v>179</v>
      </c>
      <c r="Q1430">
        <v>0</v>
      </c>
    </row>
    <row r="1431" spans="1:17">
      <c r="A1431" t="s">
        <v>6750</v>
      </c>
      <c r="B1431" t="s">
        <v>10927</v>
      </c>
      <c r="C1431" t="s">
        <v>3315</v>
      </c>
      <c r="E1431" s="1">
        <v>40875</v>
      </c>
      <c r="F1431">
        <v>2011</v>
      </c>
      <c r="G1431">
        <v>13</v>
      </c>
      <c r="H1431" s="134" t="s">
        <v>10928</v>
      </c>
      <c r="I1431" t="s">
        <v>10929</v>
      </c>
      <c r="J1431" s="166">
        <v>7</v>
      </c>
      <c r="K1431" s="166">
        <v>2.33</v>
      </c>
      <c r="L1431" s="166"/>
      <c r="M1431" s="166">
        <v>1</v>
      </c>
      <c r="N1431" s="166">
        <v>4</v>
      </c>
      <c r="O1431" s="166">
        <v>2</v>
      </c>
      <c r="P1431">
        <v>1099</v>
      </c>
      <c r="Q1431">
        <v>0</v>
      </c>
    </row>
    <row r="1432" spans="1:17">
      <c r="A1432" t="s">
        <v>6746</v>
      </c>
      <c r="B1432" t="s">
        <v>6747</v>
      </c>
      <c r="C1432" t="s">
        <v>3315</v>
      </c>
      <c r="E1432" s="1">
        <v>40875</v>
      </c>
      <c r="F1432">
        <v>2011</v>
      </c>
      <c r="G1432">
        <v>13</v>
      </c>
      <c r="H1432" s="134" t="s">
        <v>9851</v>
      </c>
      <c r="I1432" t="s">
        <v>10930</v>
      </c>
      <c r="J1432" s="166">
        <v>5</v>
      </c>
      <c r="K1432" s="166">
        <v>1.67</v>
      </c>
      <c r="L1432" s="166"/>
      <c r="M1432" s="166">
        <v>0</v>
      </c>
      <c r="N1432" s="166">
        <v>4</v>
      </c>
      <c r="O1432" s="166">
        <v>1</v>
      </c>
      <c r="P1432">
        <v>437</v>
      </c>
      <c r="Q1432">
        <v>0</v>
      </c>
    </row>
    <row r="1433" spans="1:17" ht="24">
      <c r="A1433" t="s">
        <v>6753</v>
      </c>
      <c r="B1433" t="s">
        <v>6754</v>
      </c>
      <c r="C1433" t="s">
        <v>3315</v>
      </c>
      <c r="E1433" s="1">
        <v>40875</v>
      </c>
      <c r="F1433">
        <v>2011</v>
      </c>
      <c r="G1433">
        <v>13</v>
      </c>
      <c r="H1433" s="134" t="s">
        <v>10931</v>
      </c>
      <c r="I1433" t="s">
        <v>10932</v>
      </c>
      <c r="J1433" s="166">
        <v>3</v>
      </c>
      <c r="K1433" s="166">
        <v>1</v>
      </c>
      <c r="L1433" s="166"/>
      <c r="M1433" s="166">
        <v>0</v>
      </c>
      <c r="N1433" s="166">
        <v>3</v>
      </c>
      <c r="O1433" s="166">
        <v>0</v>
      </c>
      <c r="P1433">
        <v>768</v>
      </c>
      <c r="Q1433">
        <v>0</v>
      </c>
    </row>
    <row r="1434" spans="1:17" ht="24">
      <c r="A1434" t="s">
        <v>6757</v>
      </c>
      <c r="B1434" t="s">
        <v>6758</v>
      </c>
      <c r="C1434" t="s">
        <v>3315</v>
      </c>
      <c r="E1434" s="1">
        <v>40876</v>
      </c>
      <c r="F1434">
        <v>2011</v>
      </c>
      <c r="G1434">
        <v>13</v>
      </c>
      <c r="H1434" s="134" t="s">
        <v>9859</v>
      </c>
      <c r="I1434" t="s">
        <v>10933</v>
      </c>
      <c r="J1434" s="166">
        <v>0</v>
      </c>
      <c r="K1434" s="166">
        <v>0</v>
      </c>
      <c r="L1434" s="166"/>
      <c r="M1434" s="166">
        <v>0</v>
      </c>
      <c r="N1434" s="166">
        <v>0</v>
      </c>
      <c r="O1434" s="166">
        <v>0</v>
      </c>
      <c r="P1434">
        <v>475</v>
      </c>
      <c r="Q1434">
        <v>0</v>
      </c>
    </row>
    <row r="1435" spans="1:17" ht="24">
      <c r="A1435" t="s">
        <v>6755</v>
      </c>
      <c r="B1435" t="s">
        <v>6756</v>
      </c>
      <c r="C1435" t="s">
        <v>3315</v>
      </c>
      <c r="E1435" s="1">
        <v>40876</v>
      </c>
      <c r="F1435">
        <v>2011</v>
      </c>
      <c r="G1435">
        <v>13</v>
      </c>
      <c r="H1435" s="134" t="s">
        <v>10934</v>
      </c>
      <c r="I1435" t="s">
        <v>10935</v>
      </c>
      <c r="J1435" s="166">
        <v>1</v>
      </c>
      <c r="K1435" s="166">
        <v>0.33</v>
      </c>
      <c r="L1435" s="166"/>
      <c r="M1435" s="166">
        <v>0</v>
      </c>
      <c r="N1435" s="166">
        <v>1</v>
      </c>
      <c r="O1435" s="166">
        <v>0</v>
      </c>
      <c r="P1435">
        <v>268</v>
      </c>
      <c r="Q1435">
        <v>0</v>
      </c>
    </row>
    <row r="1436" spans="1:17" ht="24">
      <c r="A1436" t="s">
        <v>6761</v>
      </c>
      <c r="B1436" t="s">
        <v>6762</v>
      </c>
      <c r="C1436" t="s">
        <v>3315</v>
      </c>
      <c r="E1436" s="1">
        <v>40876</v>
      </c>
      <c r="F1436">
        <v>2011</v>
      </c>
      <c r="G1436">
        <v>13</v>
      </c>
      <c r="H1436" s="134" t="s">
        <v>9857</v>
      </c>
      <c r="I1436" t="s">
        <v>10936</v>
      </c>
      <c r="J1436" s="166">
        <v>1</v>
      </c>
      <c r="K1436" s="166">
        <v>0.33</v>
      </c>
      <c r="L1436" s="166"/>
      <c r="M1436" s="166">
        <v>0</v>
      </c>
      <c r="N1436" s="166">
        <v>0</v>
      </c>
      <c r="O1436" s="166">
        <v>1</v>
      </c>
      <c r="P1436">
        <v>318</v>
      </c>
      <c r="Q1436">
        <v>0</v>
      </c>
    </row>
    <row r="1437" spans="1:17" ht="24">
      <c r="A1437" t="s">
        <v>6759</v>
      </c>
      <c r="B1437" t="s">
        <v>6760</v>
      </c>
      <c r="C1437" t="s">
        <v>3315</v>
      </c>
      <c r="E1437" s="1">
        <v>40876</v>
      </c>
      <c r="F1437">
        <v>2011</v>
      </c>
      <c r="G1437">
        <v>13</v>
      </c>
      <c r="H1437" s="134" t="s">
        <v>9863</v>
      </c>
      <c r="I1437" t="s">
        <v>10937</v>
      </c>
      <c r="J1437" s="166">
        <v>0</v>
      </c>
      <c r="K1437" s="166">
        <v>0</v>
      </c>
      <c r="L1437" s="166"/>
      <c r="M1437" s="166">
        <v>0</v>
      </c>
      <c r="N1437" s="166">
        <v>0</v>
      </c>
      <c r="O1437" s="166">
        <v>0</v>
      </c>
      <c r="P1437">
        <v>303</v>
      </c>
      <c r="Q1437">
        <v>0</v>
      </c>
    </row>
    <row r="1438" spans="1:17">
      <c r="A1438" t="s">
        <v>6766</v>
      </c>
      <c r="B1438" t="s">
        <v>6767</v>
      </c>
      <c r="C1438" t="s">
        <v>3315</v>
      </c>
      <c r="E1438" s="1">
        <v>40877</v>
      </c>
      <c r="F1438">
        <v>2011</v>
      </c>
      <c r="G1438">
        <v>13</v>
      </c>
      <c r="H1438" s="134" t="s">
        <v>10938</v>
      </c>
      <c r="I1438" t="s">
        <v>10939</v>
      </c>
      <c r="J1438" s="166">
        <v>0</v>
      </c>
      <c r="K1438" s="166">
        <v>0</v>
      </c>
      <c r="L1438" s="166"/>
      <c r="M1438" s="166">
        <v>0</v>
      </c>
      <c r="N1438" s="166">
        <v>0</v>
      </c>
      <c r="O1438" s="166">
        <v>0</v>
      </c>
      <c r="P1438">
        <v>1596</v>
      </c>
      <c r="Q1438">
        <v>0</v>
      </c>
    </row>
    <row r="1439" spans="1:17" ht="24">
      <c r="A1439" t="s">
        <v>6764</v>
      </c>
      <c r="B1439" t="s">
        <v>6765</v>
      </c>
      <c r="C1439" t="s">
        <v>3315</v>
      </c>
      <c r="E1439" s="1">
        <v>40877</v>
      </c>
      <c r="F1439">
        <v>2011</v>
      </c>
      <c r="G1439">
        <v>13</v>
      </c>
      <c r="H1439" s="134" t="s">
        <v>9866</v>
      </c>
      <c r="I1439" t="s">
        <v>10940</v>
      </c>
      <c r="J1439" s="166">
        <v>5</v>
      </c>
      <c r="K1439" s="166">
        <v>1.67</v>
      </c>
      <c r="L1439" s="166"/>
      <c r="M1439" s="166">
        <v>0</v>
      </c>
      <c r="N1439" s="166">
        <v>4</v>
      </c>
      <c r="O1439" s="166">
        <v>1</v>
      </c>
      <c r="P1439">
        <v>865</v>
      </c>
      <c r="Q1439">
        <v>0</v>
      </c>
    </row>
    <row r="1440" spans="1:17">
      <c r="A1440" t="s">
        <v>6763</v>
      </c>
      <c r="B1440" t="s">
        <v>10941</v>
      </c>
      <c r="C1440" t="s">
        <v>3315</v>
      </c>
      <c r="E1440" s="1">
        <v>40877</v>
      </c>
      <c r="F1440">
        <v>2011</v>
      </c>
      <c r="G1440">
        <v>13</v>
      </c>
      <c r="H1440" s="134" t="s">
        <v>3413</v>
      </c>
      <c r="I1440" t="s">
        <v>10942</v>
      </c>
      <c r="J1440" s="166">
        <v>1</v>
      </c>
      <c r="K1440" s="166">
        <v>0.33</v>
      </c>
      <c r="L1440" s="166"/>
      <c r="M1440" s="166">
        <v>0</v>
      </c>
      <c r="N1440" s="166">
        <v>1</v>
      </c>
      <c r="O1440" s="166">
        <v>0</v>
      </c>
      <c r="P1440">
        <v>377</v>
      </c>
      <c r="Q1440">
        <v>0</v>
      </c>
    </row>
    <row r="1441" spans="1:17">
      <c r="A1441" t="s">
        <v>6774</v>
      </c>
      <c r="B1441" t="s">
        <v>6775</v>
      </c>
      <c r="C1441" t="s">
        <v>3315</v>
      </c>
      <c r="E1441" s="1">
        <v>40878</v>
      </c>
      <c r="F1441">
        <v>2011</v>
      </c>
      <c r="G1441">
        <v>13</v>
      </c>
      <c r="H1441" s="134" t="s">
        <v>9906</v>
      </c>
      <c r="I1441" t="s">
        <v>10943</v>
      </c>
      <c r="J1441" s="166">
        <v>1</v>
      </c>
      <c r="K1441" s="166">
        <v>0.33</v>
      </c>
      <c r="L1441" s="166"/>
      <c r="M1441" s="166">
        <v>0</v>
      </c>
      <c r="N1441" s="166">
        <v>0</v>
      </c>
      <c r="O1441" s="166">
        <v>1</v>
      </c>
      <c r="P1441">
        <v>219</v>
      </c>
      <c r="Q1441">
        <v>0</v>
      </c>
    </row>
    <row r="1442" spans="1:17">
      <c r="A1442" t="s">
        <v>6769</v>
      </c>
      <c r="B1442" t="s">
        <v>6770</v>
      </c>
      <c r="C1442" t="s">
        <v>3315</v>
      </c>
      <c r="E1442" s="1">
        <v>40878</v>
      </c>
      <c r="F1442">
        <v>2011</v>
      </c>
      <c r="G1442">
        <v>13</v>
      </c>
      <c r="H1442" s="134" t="s">
        <v>9904</v>
      </c>
      <c r="I1442" t="s">
        <v>10944</v>
      </c>
      <c r="J1442" s="166">
        <v>1</v>
      </c>
      <c r="K1442" s="166">
        <v>0.33</v>
      </c>
      <c r="L1442" s="166"/>
      <c r="M1442" s="166">
        <v>0</v>
      </c>
      <c r="N1442" s="166">
        <v>1</v>
      </c>
      <c r="O1442" s="166">
        <v>0</v>
      </c>
      <c r="P1442">
        <v>323</v>
      </c>
      <c r="Q1442">
        <v>0</v>
      </c>
    </row>
    <row r="1443" spans="1:17" ht="48">
      <c r="A1443" t="s">
        <v>6773</v>
      </c>
      <c r="B1443" t="s">
        <v>10945</v>
      </c>
      <c r="C1443" t="s">
        <v>3315</v>
      </c>
      <c r="E1443" s="1">
        <v>40878</v>
      </c>
      <c r="F1443">
        <v>2011</v>
      </c>
      <c r="G1443">
        <v>13</v>
      </c>
      <c r="H1443" s="134" t="s">
        <v>9901</v>
      </c>
      <c r="I1443" t="s">
        <v>10946</v>
      </c>
      <c r="J1443" s="166">
        <v>4</v>
      </c>
      <c r="K1443" s="166">
        <v>1.33</v>
      </c>
      <c r="L1443" s="166"/>
      <c r="M1443" s="166">
        <v>0</v>
      </c>
      <c r="N1443" s="166">
        <v>4</v>
      </c>
      <c r="O1443" s="166">
        <v>0</v>
      </c>
      <c r="P1443">
        <v>1912</v>
      </c>
      <c r="Q1443">
        <v>0</v>
      </c>
    </row>
    <row r="1444" spans="1:17">
      <c r="A1444" t="s">
        <v>6768</v>
      </c>
      <c r="B1444" t="s">
        <v>10947</v>
      </c>
      <c r="C1444" t="s">
        <v>3315</v>
      </c>
      <c r="E1444" s="1">
        <v>40878</v>
      </c>
      <c r="F1444">
        <v>2011</v>
      </c>
      <c r="G1444">
        <v>13</v>
      </c>
      <c r="H1444" s="134" t="s">
        <v>3435</v>
      </c>
      <c r="I1444" t="s">
        <v>10948</v>
      </c>
      <c r="J1444" s="166">
        <v>0</v>
      </c>
      <c r="K1444" s="166">
        <v>0</v>
      </c>
      <c r="L1444" s="166"/>
      <c r="M1444" s="166">
        <v>0</v>
      </c>
      <c r="N1444" s="166">
        <v>0</v>
      </c>
      <c r="O1444" s="166">
        <v>0</v>
      </c>
      <c r="P1444">
        <v>232</v>
      </c>
      <c r="Q1444">
        <v>0</v>
      </c>
    </row>
    <row r="1445" spans="1:17">
      <c r="A1445" t="s">
        <v>6771</v>
      </c>
      <c r="B1445" t="s">
        <v>6772</v>
      </c>
      <c r="C1445" t="s">
        <v>3315</v>
      </c>
      <c r="E1445" s="1">
        <v>40878</v>
      </c>
      <c r="F1445">
        <v>2011</v>
      </c>
      <c r="G1445">
        <v>13</v>
      </c>
      <c r="H1445" s="134" t="s">
        <v>3442</v>
      </c>
      <c r="I1445" t="s">
        <v>10949</v>
      </c>
      <c r="J1445" s="166">
        <v>1</v>
      </c>
      <c r="K1445" s="166">
        <v>0.33</v>
      </c>
      <c r="L1445" s="166"/>
      <c r="M1445" s="166">
        <v>0</v>
      </c>
      <c r="N1445" s="166">
        <v>1</v>
      </c>
      <c r="O1445" s="166">
        <v>0</v>
      </c>
      <c r="P1445">
        <v>556</v>
      </c>
      <c r="Q1445">
        <v>0</v>
      </c>
    </row>
    <row r="1446" spans="1:17">
      <c r="A1446" t="s">
        <v>6776</v>
      </c>
      <c r="B1446" t="s">
        <v>6777</v>
      </c>
      <c r="C1446" t="s">
        <v>3315</v>
      </c>
      <c r="E1446" s="1">
        <v>40879</v>
      </c>
      <c r="F1446">
        <v>2011</v>
      </c>
      <c r="G1446">
        <v>13</v>
      </c>
      <c r="H1446" s="134" t="s">
        <v>9915</v>
      </c>
      <c r="I1446" t="s">
        <v>10950</v>
      </c>
      <c r="J1446" s="166">
        <v>10</v>
      </c>
      <c r="K1446" s="166">
        <v>3.33</v>
      </c>
      <c r="L1446" s="166"/>
      <c r="M1446" s="166">
        <v>0</v>
      </c>
      <c r="N1446" s="166">
        <v>8</v>
      </c>
      <c r="O1446" s="166">
        <v>2</v>
      </c>
      <c r="P1446">
        <v>432</v>
      </c>
      <c r="Q1446">
        <v>0</v>
      </c>
    </row>
    <row r="1447" spans="1:17">
      <c r="A1447" t="s">
        <v>6778</v>
      </c>
      <c r="B1447" t="s">
        <v>6779</v>
      </c>
      <c r="C1447" t="s">
        <v>3315</v>
      </c>
      <c r="E1447" s="1">
        <v>40879</v>
      </c>
      <c r="F1447">
        <v>2011</v>
      </c>
      <c r="G1447">
        <v>13</v>
      </c>
      <c r="H1447" s="134" t="s">
        <v>9913</v>
      </c>
      <c r="I1447" t="s">
        <v>10951</v>
      </c>
      <c r="J1447" s="166">
        <v>2</v>
      </c>
      <c r="K1447" s="166">
        <v>0.67</v>
      </c>
      <c r="L1447" s="166"/>
      <c r="M1447" s="166">
        <v>0</v>
      </c>
      <c r="N1447" s="166">
        <v>2</v>
      </c>
      <c r="O1447" s="166">
        <v>0</v>
      </c>
      <c r="P1447">
        <v>1332</v>
      </c>
      <c r="Q1447">
        <v>0</v>
      </c>
    </row>
    <row r="1448" spans="1:17" ht="24">
      <c r="A1448" t="s">
        <v>6785</v>
      </c>
      <c r="B1448" t="s">
        <v>6786</v>
      </c>
      <c r="C1448" t="s">
        <v>3315</v>
      </c>
      <c r="E1448" s="1">
        <v>40883</v>
      </c>
      <c r="F1448">
        <v>2011</v>
      </c>
      <c r="G1448">
        <v>13</v>
      </c>
      <c r="H1448" s="134" t="s">
        <v>9922</v>
      </c>
      <c r="I1448" t="s">
        <v>10952</v>
      </c>
      <c r="J1448" s="166">
        <v>4</v>
      </c>
      <c r="K1448" s="166">
        <v>1.33</v>
      </c>
      <c r="L1448" s="166"/>
      <c r="M1448" s="166">
        <v>0</v>
      </c>
      <c r="N1448" s="166">
        <v>4</v>
      </c>
      <c r="O1448" s="166">
        <v>0</v>
      </c>
      <c r="P1448">
        <v>434</v>
      </c>
      <c r="Q1448">
        <v>0</v>
      </c>
    </row>
    <row r="1449" spans="1:17">
      <c r="A1449" t="s">
        <v>6783</v>
      </c>
      <c r="B1449" t="s">
        <v>6784</v>
      </c>
      <c r="C1449" t="s">
        <v>3315</v>
      </c>
      <c r="E1449" s="1">
        <v>40883</v>
      </c>
      <c r="F1449">
        <v>2011</v>
      </c>
      <c r="G1449">
        <v>13</v>
      </c>
      <c r="H1449" s="134" t="s">
        <v>3428</v>
      </c>
      <c r="I1449" t="s">
        <v>10953</v>
      </c>
      <c r="J1449" s="166">
        <v>2</v>
      </c>
      <c r="K1449" s="166">
        <v>0.67</v>
      </c>
      <c r="L1449" s="166"/>
      <c r="M1449" s="166">
        <v>0</v>
      </c>
      <c r="N1449" s="166">
        <v>2</v>
      </c>
      <c r="O1449" s="166">
        <v>0</v>
      </c>
      <c r="P1449">
        <v>428</v>
      </c>
      <c r="Q1449">
        <v>0</v>
      </c>
    </row>
    <row r="1450" spans="1:17" ht="36">
      <c r="A1450" t="s">
        <v>6782</v>
      </c>
      <c r="B1450" t="s">
        <v>10954</v>
      </c>
      <c r="C1450" t="s">
        <v>3315</v>
      </c>
      <c r="E1450" s="1">
        <v>40883</v>
      </c>
      <c r="F1450">
        <v>2011</v>
      </c>
      <c r="G1450">
        <v>13</v>
      </c>
      <c r="H1450" s="134" t="s">
        <v>9911</v>
      </c>
      <c r="I1450" t="s">
        <v>10955</v>
      </c>
      <c r="J1450" s="166">
        <v>0</v>
      </c>
      <c r="K1450" s="166">
        <v>0</v>
      </c>
      <c r="L1450" s="166"/>
      <c r="M1450" s="166">
        <v>0</v>
      </c>
      <c r="N1450" s="166">
        <v>0</v>
      </c>
      <c r="O1450" s="166">
        <v>0</v>
      </c>
      <c r="P1450">
        <v>308</v>
      </c>
      <c r="Q1450">
        <v>0</v>
      </c>
    </row>
    <row r="1451" spans="1:17">
      <c r="A1451" t="s">
        <v>6780</v>
      </c>
      <c r="B1451" t="s">
        <v>6781</v>
      </c>
      <c r="C1451" t="s">
        <v>3315</v>
      </c>
      <c r="E1451" s="1">
        <v>40883</v>
      </c>
      <c r="F1451">
        <v>2011</v>
      </c>
      <c r="G1451">
        <v>13</v>
      </c>
      <c r="H1451" s="134" t="s">
        <v>9917</v>
      </c>
      <c r="I1451" t="s">
        <v>10956</v>
      </c>
      <c r="J1451" s="166">
        <v>2</v>
      </c>
      <c r="K1451" s="166">
        <v>0.67</v>
      </c>
      <c r="L1451" s="166"/>
      <c r="M1451" s="166">
        <v>0</v>
      </c>
      <c r="N1451" s="166">
        <v>2</v>
      </c>
      <c r="O1451" s="166">
        <v>0</v>
      </c>
      <c r="P1451">
        <v>375</v>
      </c>
      <c r="Q1451">
        <v>0</v>
      </c>
    </row>
    <row r="1452" spans="1:17" ht="24">
      <c r="A1452" t="s">
        <v>10957</v>
      </c>
      <c r="B1452" t="s">
        <v>6787</v>
      </c>
      <c r="C1452" t="s">
        <v>3315</v>
      </c>
      <c r="E1452" s="1">
        <v>40884</v>
      </c>
      <c r="F1452">
        <v>2011</v>
      </c>
      <c r="G1452">
        <v>13</v>
      </c>
      <c r="H1452" s="134" t="s">
        <v>9928</v>
      </c>
      <c r="I1452" t="s">
        <v>10958</v>
      </c>
      <c r="J1452" s="166">
        <v>1</v>
      </c>
      <c r="K1452" s="166">
        <v>0.33</v>
      </c>
      <c r="L1452" s="166"/>
      <c r="M1452" s="166">
        <v>0</v>
      </c>
      <c r="N1452" s="166">
        <v>1</v>
      </c>
      <c r="O1452" s="166">
        <v>0</v>
      </c>
      <c r="P1452">
        <v>308</v>
      </c>
      <c r="Q1452">
        <v>0</v>
      </c>
    </row>
    <row r="1453" spans="1:17">
      <c r="A1453" t="s">
        <v>6789</v>
      </c>
      <c r="B1453" t="s">
        <v>6790</v>
      </c>
      <c r="C1453" t="s">
        <v>3315</v>
      </c>
      <c r="E1453" s="1">
        <v>40884</v>
      </c>
      <c r="F1453">
        <v>2011</v>
      </c>
      <c r="G1453">
        <v>13</v>
      </c>
      <c r="H1453" s="134" t="s">
        <v>9920</v>
      </c>
      <c r="I1453" t="s">
        <v>10959</v>
      </c>
      <c r="J1453" s="166">
        <v>7</v>
      </c>
      <c r="K1453" s="166">
        <v>2.33</v>
      </c>
      <c r="L1453" s="166"/>
      <c r="M1453" s="166">
        <v>0</v>
      </c>
      <c r="N1453" s="166">
        <v>6</v>
      </c>
      <c r="O1453" s="166">
        <v>1</v>
      </c>
      <c r="P1453">
        <v>584</v>
      </c>
      <c r="Q1453">
        <v>0</v>
      </c>
    </row>
    <row r="1454" spans="1:17" ht="24">
      <c r="A1454" t="s">
        <v>6788</v>
      </c>
      <c r="B1454" t="s">
        <v>10960</v>
      </c>
      <c r="C1454" t="s">
        <v>3315</v>
      </c>
      <c r="E1454" s="1">
        <v>40884</v>
      </c>
      <c r="F1454">
        <v>2011</v>
      </c>
      <c r="G1454">
        <v>13</v>
      </c>
      <c r="H1454" s="134" t="s">
        <v>9908</v>
      </c>
      <c r="I1454" t="s">
        <v>10961</v>
      </c>
      <c r="J1454" s="166">
        <v>4</v>
      </c>
      <c r="K1454" s="166">
        <v>1.33</v>
      </c>
      <c r="L1454" s="166"/>
      <c r="M1454" s="166">
        <v>0</v>
      </c>
      <c r="N1454" s="166">
        <v>3</v>
      </c>
      <c r="O1454" s="166">
        <v>1</v>
      </c>
      <c r="P1454">
        <v>632</v>
      </c>
      <c r="Q1454">
        <v>0</v>
      </c>
    </row>
    <row r="1455" spans="1:17">
      <c r="A1455" t="s">
        <v>6794</v>
      </c>
      <c r="B1455" t="s">
        <v>6795</v>
      </c>
      <c r="C1455" t="s">
        <v>3315</v>
      </c>
      <c r="E1455" s="1">
        <v>40885</v>
      </c>
      <c r="F1455">
        <v>2011</v>
      </c>
      <c r="G1455">
        <v>13</v>
      </c>
      <c r="H1455" s="134" t="s">
        <v>4074</v>
      </c>
      <c r="I1455" t="s">
        <v>10962</v>
      </c>
      <c r="J1455" s="166">
        <v>2</v>
      </c>
      <c r="K1455" s="166">
        <v>0.67</v>
      </c>
      <c r="L1455" s="166"/>
      <c r="M1455" s="166">
        <v>0</v>
      </c>
      <c r="N1455" s="166">
        <v>2</v>
      </c>
      <c r="O1455" s="166">
        <v>0</v>
      </c>
      <c r="P1455">
        <v>376</v>
      </c>
      <c r="Q1455">
        <v>0</v>
      </c>
    </row>
    <row r="1456" spans="1:17">
      <c r="A1456" t="s">
        <v>6791</v>
      </c>
      <c r="B1456" t="s">
        <v>6792</v>
      </c>
      <c r="C1456" t="s">
        <v>3315</v>
      </c>
      <c r="E1456" s="1">
        <v>40885</v>
      </c>
      <c r="F1456">
        <v>2011</v>
      </c>
      <c r="G1456">
        <v>13</v>
      </c>
      <c r="H1456" s="134" t="s">
        <v>9924</v>
      </c>
      <c r="I1456" t="s">
        <v>10963</v>
      </c>
      <c r="J1456" s="166">
        <v>2</v>
      </c>
      <c r="K1456" s="166">
        <v>0.67</v>
      </c>
      <c r="L1456" s="166"/>
      <c r="M1456" s="166">
        <v>0</v>
      </c>
      <c r="N1456" s="166">
        <v>1</v>
      </c>
      <c r="O1456" s="166">
        <v>1</v>
      </c>
      <c r="P1456">
        <v>177</v>
      </c>
      <c r="Q1456">
        <v>0</v>
      </c>
    </row>
    <row r="1457" spans="1:17" ht="36">
      <c r="A1457" t="s">
        <v>6796</v>
      </c>
      <c r="B1457" t="s">
        <v>10964</v>
      </c>
      <c r="C1457" t="s">
        <v>3315</v>
      </c>
      <c r="E1457" s="1">
        <v>40885</v>
      </c>
      <c r="F1457">
        <v>2011</v>
      </c>
      <c r="G1457">
        <v>13</v>
      </c>
      <c r="H1457" s="134" t="s">
        <v>9948</v>
      </c>
      <c r="I1457" t="s">
        <v>10965</v>
      </c>
      <c r="J1457" s="166">
        <v>7</v>
      </c>
      <c r="K1457" s="166">
        <v>2.33</v>
      </c>
      <c r="L1457" s="166"/>
      <c r="M1457" s="166">
        <v>0</v>
      </c>
      <c r="N1457" s="166">
        <v>5</v>
      </c>
      <c r="O1457" s="166">
        <v>2</v>
      </c>
      <c r="P1457">
        <v>342</v>
      </c>
      <c r="Q1457">
        <v>0</v>
      </c>
    </row>
    <row r="1458" spans="1:17">
      <c r="A1458" t="s">
        <v>6797</v>
      </c>
      <c r="B1458" t="s">
        <v>6798</v>
      </c>
      <c r="C1458" t="s">
        <v>3315</v>
      </c>
      <c r="E1458" s="1">
        <v>40885</v>
      </c>
      <c r="F1458">
        <v>2011</v>
      </c>
      <c r="G1458">
        <v>13</v>
      </c>
      <c r="H1458" s="134" t="s">
        <v>9926</v>
      </c>
      <c r="I1458" t="s">
        <v>10966</v>
      </c>
      <c r="J1458" s="166">
        <v>2</v>
      </c>
      <c r="K1458" s="166">
        <v>0.67</v>
      </c>
      <c r="L1458" s="166"/>
      <c r="M1458" s="166">
        <v>0</v>
      </c>
      <c r="N1458" s="166">
        <v>1</v>
      </c>
      <c r="O1458" s="166">
        <v>1</v>
      </c>
      <c r="P1458">
        <v>268</v>
      </c>
      <c r="Q1458">
        <v>0</v>
      </c>
    </row>
    <row r="1459" spans="1:17">
      <c r="A1459" t="s">
        <v>6793</v>
      </c>
      <c r="B1459" t="s">
        <v>4532</v>
      </c>
      <c r="C1459" t="s">
        <v>3315</v>
      </c>
      <c r="E1459" s="1">
        <v>40885</v>
      </c>
      <c r="F1459">
        <v>2011</v>
      </c>
      <c r="G1459">
        <v>13</v>
      </c>
      <c r="H1459" s="134" t="s">
        <v>9953</v>
      </c>
      <c r="I1459" t="s">
        <v>10967</v>
      </c>
      <c r="J1459" s="166">
        <v>2</v>
      </c>
      <c r="K1459" s="166">
        <v>0.67</v>
      </c>
      <c r="L1459" s="166"/>
      <c r="M1459" s="166">
        <v>0</v>
      </c>
      <c r="N1459" s="166">
        <v>2</v>
      </c>
      <c r="O1459" s="166">
        <v>0</v>
      </c>
      <c r="P1459">
        <v>638</v>
      </c>
      <c r="Q1459">
        <v>0</v>
      </c>
    </row>
    <row r="1460" spans="1:17" ht="24">
      <c r="A1460" t="s">
        <v>10968</v>
      </c>
      <c r="B1460" t="s">
        <v>6811</v>
      </c>
      <c r="C1460" t="s">
        <v>3315</v>
      </c>
      <c r="E1460" s="1">
        <v>40886</v>
      </c>
      <c r="F1460">
        <v>2011</v>
      </c>
      <c r="G1460">
        <v>13</v>
      </c>
      <c r="H1460" s="134" t="s">
        <v>9940</v>
      </c>
      <c r="I1460" t="s">
        <v>10969</v>
      </c>
      <c r="J1460" s="166">
        <v>0</v>
      </c>
      <c r="K1460" s="166">
        <v>0</v>
      </c>
      <c r="L1460" s="166"/>
      <c r="M1460" s="166">
        <v>0</v>
      </c>
      <c r="N1460" s="166">
        <v>0</v>
      </c>
      <c r="O1460" s="166">
        <v>0</v>
      </c>
      <c r="P1460">
        <v>271</v>
      </c>
      <c r="Q1460">
        <v>0</v>
      </c>
    </row>
    <row r="1461" spans="1:17" ht="24">
      <c r="A1461" t="s">
        <v>6809</v>
      </c>
      <c r="B1461" t="s">
        <v>6810</v>
      </c>
      <c r="C1461" t="s">
        <v>3315</v>
      </c>
      <c r="E1461" s="1">
        <v>40886</v>
      </c>
      <c r="F1461">
        <v>2011</v>
      </c>
      <c r="G1461">
        <v>13</v>
      </c>
      <c r="H1461" s="134" t="s">
        <v>4081</v>
      </c>
      <c r="I1461" t="s">
        <v>10970</v>
      </c>
      <c r="J1461" s="166">
        <v>0</v>
      </c>
      <c r="K1461" s="166">
        <v>0</v>
      </c>
      <c r="L1461" s="166"/>
      <c r="M1461" s="166">
        <v>0</v>
      </c>
      <c r="N1461" s="166">
        <v>0</v>
      </c>
      <c r="O1461" s="166">
        <v>0</v>
      </c>
      <c r="P1461">
        <v>305</v>
      </c>
      <c r="Q1461">
        <v>0</v>
      </c>
    </row>
    <row r="1462" spans="1:17">
      <c r="A1462" t="s">
        <v>6801</v>
      </c>
      <c r="B1462" t="s">
        <v>6802</v>
      </c>
      <c r="C1462" t="s">
        <v>3315</v>
      </c>
      <c r="E1462" s="1">
        <v>40886</v>
      </c>
      <c r="F1462">
        <v>2011</v>
      </c>
      <c r="G1462">
        <v>13</v>
      </c>
      <c r="H1462" s="134" t="s">
        <v>9936</v>
      </c>
      <c r="I1462" t="s">
        <v>10971</v>
      </c>
      <c r="J1462" s="166">
        <v>7</v>
      </c>
      <c r="K1462" s="166">
        <v>2.33</v>
      </c>
      <c r="L1462" s="166"/>
      <c r="M1462" s="166">
        <v>0</v>
      </c>
      <c r="N1462" s="166">
        <v>6</v>
      </c>
      <c r="O1462" s="166">
        <v>1</v>
      </c>
      <c r="P1462">
        <v>617</v>
      </c>
      <c r="Q1462">
        <v>0</v>
      </c>
    </row>
    <row r="1463" spans="1:17" ht="24">
      <c r="A1463" t="s">
        <v>6805</v>
      </c>
      <c r="B1463" t="s">
        <v>6806</v>
      </c>
      <c r="C1463" t="s">
        <v>3315</v>
      </c>
      <c r="E1463" s="1">
        <v>40886</v>
      </c>
      <c r="F1463">
        <v>2011</v>
      </c>
      <c r="G1463">
        <v>13</v>
      </c>
      <c r="H1463" s="134" t="s">
        <v>9933</v>
      </c>
      <c r="I1463" t="s">
        <v>10972</v>
      </c>
      <c r="J1463" s="166">
        <v>0</v>
      </c>
      <c r="K1463" s="166">
        <v>0</v>
      </c>
      <c r="L1463" s="166"/>
      <c r="M1463" s="166">
        <v>0</v>
      </c>
      <c r="N1463" s="166">
        <v>0</v>
      </c>
      <c r="O1463" s="166">
        <v>0</v>
      </c>
      <c r="P1463">
        <v>203</v>
      </c>
      <c r="Q1463">
        <v>0</v>
      </c>
    </row>
    <row r="1464" spans="1:17" ht="24">
      <c r="A1464" t="s">
        <v>6808</v>
      </c>
      <c r="B1464" t="s">
        <v>10973</v>
      </c>
      <c r="C1464" t="s">
        <v>3315</v>
      </c>
      <c r="E1464" s="1">
        <v>40886</v>
      </c>
      <c r="F1464">
        <v>2011</v>
      </c>
      <c r="G1464">
        <v>13</v>
      </c>
      <c r="H1464" s="134" t="s">
        <v>9931</v>
      </c>
      <c r="I1464" t="s">
        <v>10974</v>
      </c>
      <c r="J1464" s="166">
        <v>7</v>
      </c>
      <c r="K1464" s="166">
        <v>2.33</v>
      </c>
      <c r="L1464" s="166"/>
      <c r="M1464" s="166">
        <v>0</v>
      </c>
      <c r="N1464" s="166">
        <v>6</v>
      </c>
      <c r="O1464" s="166">
        <v>1</v>
      </c>
      <c r="P1464">
        <v>981</v>
      </c>
      <c r="Q1464">
        <v>0</v>
      </c>
    </row>
    <row r="1465" spans="1:17" ht="24">
      <c r="A1465" t="s">
        <v>6803</v>
      </c>
      <c r="B1465" t="s">
        <v>10975</v>
      </c>
      <c r="C1465" t="s">
        <v>3315</v>
      </c>
      <c r="E1465" s="1">
        <v>40886</v>
      </c>
      <c r="F1465">
        <v>2011</v>
      </c>
      <c r="G1465">
        <v>13</v>
      </c>
      <c r="H1465" s="134" t="s">
        <v>9965</v>
      </c>
      <c r="I1465" t="s">
        <v>10976</v>
      </c>
      <c r="J1465" s="166">
        <v>3</v>
      </c>
      <c r="K1465" s="166">
        <v>1</v>
      </c>
      <c r="L1465" s="166"/>
      <c r="M1465" s="166">
        <v>0</v>
      </c>
      <c r="N1465" s="166">
        <v>3</v>
      </c>
      <c r="O1465" s="166">
        <v>0</v>
      </c>
      <c r="P1465">
        <v>393</v>
      </c>
      <c r="Q1465">
        <v>0</v>
      </c>
    </row>
    <row r="1466" spans="1:17" ht="24">
      <c r="A1466" t="s">
        <v>6807</v>
      </c>
      <c r="B1466" t="s">
        <v>10977</v>
      </c>
      <c r="C1466" t="s">
        <v>3315</v>
      </c>
      <c r="E1466" s="1">
        <v>40886</v>
      </c>
      <c r="F1466">
        <v>2011</v>
      </c>
      <c r="G1466">
        <v>13</v>
      </c>
      <c r="H1466" s="134" t="s">
        <v>9957</v>
      </c>
      <c r="I1466" t="s">
        <v>10978</v>
      </c>
      <c r="J1466" s="166">
        <v>3</v>
      </c>
      <c r="K1466" s="166">
        <v>1</v>
      </c>
      <c r="L1466" s="166"/>
      <c r="M1466" s="166">
        <v>0</v>
      </c>
      <c r="N1466" s="166">
        <v>3</v>
      </c>
      <c r="O1466" s="166">
        <v>0</v>
      </c>
      <c r="P1466">
        <v>872</v>
      </c>
      <c r="Q1466">
        <v>0</v>
      </c>
    </row>
    <row r="1467" spans="1:17">
      <c r="A1467" t="s">
        <v>6799</v>
      </c>
      <c r="B1467" t="s">
        <v>6800</v>
      </c>
      <c r="C1467" t="s">
        <v>3315</v>
      </c>
      <c r="E1467" s="1">
        <v>40886</v>
      </c>
      <c r="F1467">
        <v>2011</v>
      </c>
      <c r="G1467">
        <v>13</v>
      </c>
      <c r="H1467" s="134" t="s">
        <v>9938</v>
      </c>
      <c r="I1467" t="s">
        <v>10979</v>
      </c>
      <c r="J1467" s="166">
        <v>3</v>
      </c>
      <c r="K1467" s="166">
        <v>1</v>
      </c>
      <c r="L1467" s="166"/>
      <c r="M1467" s="166">
        <v>0</v>
      </c>
      <c r="N1467" s="166">
        <v>3</v>
      </c>
      <c r="O1467" s="166">
        <v>0</v>
      </c>
      <c r="P1467">
        <v>408</v>
      </c>
      <c r="Q1467">
        <v>0</v>
      </c>
    </row>
    <row r="1468" spans="1:17" ht="24">
      <c r="A1468" t="s">
        <v>10980</v>
      </c>
      <c r="B1468" t="s">
        <v>6804</v>
      </c>
      <c r="C1468" t="s">
        <v>3315</v>
      </c>
      <c r="E1468" s="1">
        <v>40886</v>
      </c>
      <c r="F1468">
        <v>2011</v>
      </c>
      <c r="G1468">
        <v>13</v>
      </c>
      <c r="H1468" s="134" t="s">
        <v>9969</v>
      </c>
      <c r="I1468" t="s">
        <v>10981</v>
      </c>
      <c r="J1468" s="166">
        <v>1</v>
      </c>
      <c r="K1468" s="166">
        <v>0.33</v>
      </c>
      <c r="L1468" s="166"/>
      <c r="M1468" s="166">
        <v>0</v>
      </c>
      <c r="N1468" s="166">
        <v>1</v>
      </c>
      <c r="O1468" s="166">
        <v>0</v>
      </c>
      <c r="P1468">
        <v>924</v>
      </c>
      <c r="Q1468">
        <v>0</v>
      </c>
    </row>
    <row r="1469" spans="1:17">
      <c r="A1469" t="s">
        <v>6812</v>
      </c>
      <c r="B1469" t="s">
        <v>6813</v>
      </c>
      <c r="C1469" t="s">
        <v>3315</v>
      </c>
      <c r="E1469" s="1">
        <v>40890</v>
      </c>
      <c r="F1469">
        <v>2011</v>
      </c>
      <c r="G1469">
        <v>13</v>
      </c>
      <c r="H1469" s="134" t="s">
        <v>9959</v>
      </c>
      <c r="I1469" t="s">
        <v>10982</v>
      </c>
      <c r="J1469" s="166">
        <v>0</v>
      </c>
      <c r="K1469" s="166">
        <v>0</v>
      </c>
      <c r="L1469" s="166"/>
      <c r="M1469" s="166">
        <v>0</v>
      </c>
      <c r="N1469" s="166">
        <v>0</v>
      </c>
      <c r="O1469" s="166">
        <v>0</v>
      </c>
      <c r="P1469">
        <v>910</v>
      </c>
      <c r="Q1469">
        <v>0</v>
      </c>
    </row>
    <row r="1470" spans="1:17" ht="24">
      <c r="A1470" t="s">
        <v>6814</v>
      </c>
      <c r="B1470" t="s">
        <v>6815</v>
      </c>
      <c r="C1470" t="s">
        <v>3315</v>
      </c>
      <c r="E1470" s="1">
        <v>40890</v>
      </c>
      <c r="F1470">
        <v>2011</v>
      </c>
      <c r="G1470">
        <v>13</v>
      </c>
      <c r="H1470" s="134" t="s">
        <v>9946</v>
      </c>
      <c r="I1470" t="s">
        <v>10983</v>
      </c>
      <c r="J1470" s="166">
        <v>0</v>
      </c>
      <c r="K1470" s="166">
        <v>0</v>
      </c>
      <c r="L1470" s="166"/>
      <c r="M1470" s="166">
        <v>0</v>
      </c>
      <c r="N1470" s="166">
        <v>0</v>
      </c>
      <c r="O1470" s="166">
        <v>0</v>
      </c>
      <c r="P1470">
        <v>329</v>
      </c>
      <c r="Q1470">
        <v>0</v>
      </c>
    </row>
    <row r="1471" spans="1:17" ht="24">
      <c r="A1471" t="s">
        <v>6818</v>
      </c>
      <c r="B1471" t="s">
        <v>6819</v>
      </c>
      <c r="C1471" t="s">
        <v>3315</v>
      </c>
      <c r="E1471" s="1">
        <v>40893</v>
      </c>
      <c r="F1471">
        <v>2011</v>
      </c>
      <c r="G1471">
        <v>13</v>
      </c>
      <c r="H1471" s="134" t="s">
        <v>9976</v>
      </c>
      <c r="I1471" t="s">
        <v>10984</v>
      </c>
      <c r="J1471" s="166">
        <v>4</v>
      </c>
      <c r="K1471" s="166">
        <v>1.33</v>
      </c>
      <c r="L1471" s="166"/>
      <c r="M1471" s="166">
        <v>0</v>
      </c>
      <c r="N1471" s="166">
        <v>4</v>
      </c>
      <c r="O1471" s="166">
        <v>0</v>
      </c>
      <c r="P1471">
        <v>437</v>
      </c>
      <c r="Q1471">
        <v>0</v>
      </c>
    </row>
    <row r="1472" spans="1:17" ht="24">
      <c r="A1472" t="s">
        <v>6824</v>
      </c>
      <c r="B1472" t="s">
        <v>10985</v>
      </c>
      <c r="C1472" t="s">
        <v>3315</v>
      </c>
      <c r="E1472" s="1">
        <v>40893</v>
      </c>
      <c r="F1472">
        <v>2011</v>
      </c>
      <c r="G1472">
        <v>13</v>
      </c>
      <c r="H1472" s="134" t="s">
        <v>9972</v>
      </c>
      <c r="I1472" t="s">
        <v>10986</v>
      </c>
      <c r="J1472" s="166">
        <v>2</v>
      </c>
      <c r="K1472" s="166">
        <v>0.67</v>
      </c>
      <c r="L1472" s="166"/>
      <c r="M1472" s="166">
        <v>0</v>
      </c>
      <c r="N1472" s="166">
        <v>0</v>
      </c>
      <c r="O1472" s="166">
        <v>2</v>
      </c>
      <c r="P1472">
        <v>1152</v>
      </c>
      <c r="Q1472">
        <v>0</v>
      </c>
    </row>
    <row r="1473" spans="1:25">
      <c r="A1473" t="s">
        <v>6827</v>
      </c>
      <c r="B1473" t="s">
        <v>6828</v>
      </c>
      <c r="C1473" t="s">
        <v>3315</v>
      </c>
      <c r="E1473" s="1">
        <v>40893</v>
      </c>
      <c r="F1473">
        <v>2011</v>
      </c>
      <c r="G1473">
        <v>13</v>
      </c>
      <c r="H1473" s="134" t="s">
        <v>9955</v>
      </c>
      <c r="I1473" t="s">
        <v>10987</v>
      </c>
      <c r="J1473" s="166">
        <v>8</v>
      </c>
      <c r="K1473" s="166">
        <v>2.67</v>
      </c>
      <c r="L1473" s="166"/>
      <c r="M1473" s="166">
        <v>0</v>
      </c>
      <c r="N1473" s="166">
        <v>6</v>
      </c>
      <c r="O1473" s="166">
        <v>2</v>
      </c>
      <c r="P1473">
        <v>324</v>
      </c>
      <c r="Q1473">
        <v>0</v>
      </c>
    </row>
    <row r="1474" spans="1:25" ht="24">
      <c r="A1474" t="s">
        <v>6822</v>
      </c>
      <c r="B1474" t="s">
        <v>6823</v>
      </c>
      <c r="C1474" t="s">
        <v>3315</v>
      </c>
      <c r="E1474" s="1">
        <v>40893</v>
      </c>
      <c r="F1474">
        <v>2011</v>
      </c>
      <c r="G1474">
        <v>13</v>
      </c>
      <c r="H1474" s="134" t="s">
        <v>9963</v>
      </c>
      <c r="I1474" t="s">
        <v>10988</v>
      </c>
      <c r="J1474" s="166">
        <v>3</v>
      </c>
      <c r="K1474" s="166">
        <v>1</v>
      </c>
      <c r="L1474" s="166"/>
      <c r="M1474" s="166">
        <v>0</v>
      </c>
      <c r="N1474" s="166">
        <v>3</v>
      </c>
      <c r="O1474" s="166">
        <v>0</v>
      </c>
      <c r="P1474">
        <v>384</v>
      </c>
      <c r="Q1474">
        <v>0</v>
      </c>
    </row>
    <row r="1475" spans="1:25" ht="24">
      <c r="A1475" t="s">
        <v>6820</v>
      </c>
      <c r="B1475" t="s">
        <v>6821</v>
      </c>
      <c r="C1475" t="s">
        <v>3315</v>
      </c>
      <c r="E1475" s="1">
        <v>40893</v>
      </c>
      <c r="F1475">
        <v>2011</v>
      </c>
      <c r="G1475">
        <v>13</v>
      </c>
      <c r="H1475" s="134" t="s">
        <v>9944</v>
      </c>
      <c r="I1475" t="s">
        <v>10989</v>
      </c>
      <c r="J1475" s="166">
        <v>13</v>
      </c>
      <c r="K1475" s="166">
        <v>4.33</v>
      </c>
      <c r="L1475" s="166"/>
      <c r="M1475" s="166">
        <v>0</v>
      </c>
      <c r="N1475" s="166">
        <v>9</v>
      </c>
      <c r="O1475" s="166">
        <v>4</v>
      </c>
      <c r="P1475">
        <v>205</v>
      </c>
      <c r="Q1475">
        <v>0</v>
      </c>
    </row>
    <row r="1476" spans="1:25" ht="24">
      <c r="A1476" t="s">
        <v>6816</v>
      </c>
      <c r="B1476" t="s">
        <v>6817</v>
      </c>
      <c r="C1476" t="s">
        <v>3315</v>
      </c>
      <c r="E1476" s="1">
        <v>40893</v>
      </c>
      <c r="F1476">
        <v>2011</v>
      </c>
      <c r="G1476">
        <v>13</v>
      </c>
      <c r="H1476" s="134" t="s">
        <v>3455</v>
      </c>
      <c r="I1476" t="s">
        <v>10990</v>
      </c>
      <c r="J1476" s="166">
        <v>5</v>
      </c>
      <c r="K1476" s="166">
        <v>1.67</v>
      </c>
      <c r="L1476" s="166"/>
      <c r="M1476" s="166">
        <v>0</v>
      </c>
      <c r="N1476" s="166">
        <v>2</v>
      </c>
      <c r="O1476" s="166">
        <v>3</v>
      </c>
      <c r="P1476">
        <v>252</v>
      </c>
      <c r="Q1476">
        <v>0</v>
      </c>
    </row>
    <row r="1477" spans="1:25" ht="36">
      <c r="A1477" t="s">
        <v>6829</v>
      </c>
      <c r="B1477" t="s">
        <v>6830</v>
      </c>
      <c r="C1477" t="s">
        <v>3315</v>
      </c>
      <c r="E1477" s="1">
        <v>40893</v>
      </c>
      <c r="F1477">
        <v>2011</v>
      </c>
      <c r="G1477">
        <v>13</v>
      </c>
      <c r="H1477" s="134" t="s">
        <v>3449</v>
      </c>
      <c r="I1477" t="s">
        <v>10991</v>
      </c>
      <c r="J1477" s="166">
        <v>5</v>
      </c>
      <c r="K1477" s="166">
        <v>1.67</v>
      </c>
      <c r="L1477" s="166"/>
      <c r="M1477" s="166">
        <v>0</v>
      </c>
      <c r="N1477" s="166">
        <v>5</v>
      </c>
      <c r="O1477" s="166">
        <v>0</v>
      </c>
      <c r="P1477">
        <v>557</v>
      </c>
      <c r="Q1477">
        <v>0</v>
      </c>
    </row>
    <row r="1478" spans="1:25">
      <c r="A1478" t="s">
        <v>6831</v>
      </c>
      <c r="B1478" t="s">
        <v>6832</v>
      </c>
      <c r="C1478" t="s">
        <v>3315</v>
      </c>
      <c r="E1478" s="1">
        <v>40893</v>
      </c>
      <c r="F1478">
        <v>2011</v>
      </c>
      <c r="G1478">
        <v>13</v>
      </c>
      <c r="H1478" s="134" t="s">
        <v>9961</v>
      </c>
      <c r="I1478" t="s">
        <v>10992</v>
      </c>
      <c r="J1478" s="166">
        <v>1</v>
      </c>
      <c r="K1478" s="166">
        <v>0.33</v>
      </c>
      <c r="L1478" s="166"/>
      <c r="M1478" s="166">
        <v>0</v>
      </c>
      <c r="N1478" s="166">
        <v>1</v>
      </c>
      <c r="O1478" s="166">
        <v>0</v>
      </c>
      <c r="P1478">
        <v>284</v>
      </c>
      <c r="Q1478">
        <v>0</v>
      </c>
    </row>
    <row r="1479" spans="1:25" ht="24">
      <c r="A1479" t="s">
        <v>6825</v>
      </c>
      <c r="B1479" t="s">
        <v>6826</v>
      </c>
      <c r="C1479" t="s">
        <v>3315</v>
      </c>
      <c r="E1479" s="1">
        <v>40893</v>
      </c>
      <c r="F1479">
        <v>2011</v>
      </c>
      <c r="G1479">
        <v>13</v>
      </c>
      <c r="H1479" s="134" t="s">
        <v>9974</v>
      </c>
      <c r="I1479" t="s">
        <v>10993</v>
      </c>
      <c r="J1479" s="166">
        <v>1</v>
      </c>
      <c r="K1479" s="166">
        <v>0.33</v>
      </c>
      <c r="L1479" s="166"/>
      <c r="M1479" s="166">
        <v>0</v>
      </c>
      <c r="N1479" s="166">
        <v>1</v>
      </c>
      <c r="O1479" s="166">
        <v>0</v>
      </c>
      <c r="P1479">
        <v>175</v>
      </c>
      <c r="Q1479">
        <v>0</v>
      </c>
    </row>
    <row r="1480" spans="1:25" ht="36">
      <c r="A1480" t="s">
        <v>6833</v>
      </c>
      <c r="B1480" t="s">
        <v>6834</v>
      </c>
      <c r="C1480" t="s">
        <v>3315</v>
      </c>
      <c r="E1480" s="1">
        <v>40896</v>
      </c>
      <c r="F1480">
        <v>2011</v>
      </c>
      <c r="G1480">
        <v>13</v>
      </c>
      <c r="H1480" s="134" t="s">
        <v>9967</v>
      </c>
      <c r="I1480" t="s">
        <v>10994</v>
      </c>
      <c r="J1480" s="166">
        <v>12</v>
      </c>
      <c r="K1480" s="166">
        <v>4</v>
      </c>
      <c r="L1480" s="166"/>
      <c r="M1480" s="166">
        <v>0</v>
      </c>
      <c r="N1480" s="166">
        <v>9</v>
      </c>
      <c r="O1480" s="166">
        <v>3</v>
      </c>
      <c r="P1480">
        <v>563</v>
      </c>
      <c r="Q1480">
        <v>0</v>
      </c>
    </row>
    <row r="1481" spans="1:25" ht="36">
      <c r="A1481" t="s">
        <v>10995</v>
      </c>
      <c r="B1481" t="s">
        <v>6839</v>
      </c>
      <c r="C1481" t="s">
        <v>3315</v>
      </c>
      <c r="E1481" s="1">
        <v>40898</v>
      </c>
      <c r="F1481">
        <v>2011</v>
      </c>
      <c r="G1481">
        <v>13</v>
      </c>
      <c r="H1481" s="134" t="s">
        <v>9981</v>
      </c>
      <c r="I1481" t="s">
        <v>10996</v>
      </c>
      <c r="J1481" s="166">
        <v>1</v>
      </c>
      <c r="K1481" s="166">
        <v>0.33</v>
      </c>
      <c r="L1481" s="166"/>
      <c r="M1481" s="166">
        <v>0</v>
      </c>
      <c r="N1481" s="166">
        <v>1</v>
      </c>
      <c r="O1481" s="166">
        <v>0</v>
      </c>
      <c r="P1481">
        <v>604</v>
      </c>
      <c r="Q1481">
        <v>0</v>
      </c>
    </row>
    <row r="1482" spans="1:25">
      <c r="A1482" t="s">
        <v>6837</v>
      </c>
      <c r="B1482" t="s">
        <v>6838</v>
      </c>
      <c r="C1482" t="s">
        <v>3315</v>
      </c>
      <c r="E1482" s="1">
        <v>40898</v>
      </c>
      <c r="F1482">
        <v>2011</v>
      </c>
      <c r="G1482">
        <v>13</v>
      </c>
      <c r="H1482" s="134" t="s">
        <v>9978</v>
      </c>
      <c r="I1482" t="s">
        <v>10997</v>
      </c>
      <c r="J1482" s="166">
        <v>12</v>
      </c>
      <c r="K1482" s="166">
        <v>4</v>
      </c>
      <c r="L1482" s="166"/>
      <c r="M1482" s="166">
        <v>0</v>
      </c>
      <c r="N1482" s="166">
        <v>8</v>
      </c>
      <c r="O1482" s="166">
        <v>4</v>
      </c>
      <c r="P1482">
        <v>359</v>
      </c>
      <c r="Q1482">
        <v>0</v>
      </c>
    </row>
    <row r="1483" spans="1:25" ht="24">
      <c r="A1483" t="s">
        <v>6835</v>
      </c>
      <c r="B1483" t="s">
        <v>6836</v>
      </c>
      <c r="C1483" t="s">
        <v>3315</v>
      </c>
      <c r="E1483" s="1">
        <v>40898</v>
      </c>
      <c r="F1483">
        <v>2011</v>
      </c>
      <c r="G1483">
        <v>13</v>
      </c>
      <c r="H1483" s="134" t="s">
        <v>9997</v>
      </c>
      <c r="I1483" t="s">
        <v>10998</v>
      </c>
      <c r="J1483" s="166">
        <v>3</v>
      </c>
      <c r="K1483" s="166">
        <v>1</v>
      </c>
      <c r="L1483" s="166"/>
      <c r="M1483" s="166">
        <v>0</v>
      </c>
      <c r="N1483" s="166">
        <v>1</v>
      </c>
      <c r="O1483" s="166">
        <v>2</v>
      </c>
      <c r="P1483">
        <v>903</v>
      </c>
      <c r="Q1483">
        <v>0</v>
      </c>
    </row>
    <row r="1484" spans="1:25">
      <c r="A1484" t="s">
        <v>6840</v>
      </c>
      <c r="B1484" t="s">
        <v>6841</v>
      </c>
      <c r="C1484" t="s">
        <v>3315</v>
      </c>
      <c r="E1484" s="1">
        <v>40906</v>
      </c>
      <c r="F1484">
        <v>2011</v>
      </c>
      <c r="G1484">
        <v>13</v>
      </c>
      <c r="H1484" s="134" t="s">
        <v>9999</v>
      </c>
      <c r="I1484" t="s">
        <v>10999</v>
      </c>
      <c r="J1484" s="166">
        <v>4</v>
      </c>
      <c r="K1484" s="166">
        <v>1.33</v>
      </c>
      <c r="L1484" s="166"/>
      <c r="M1484" s="166">
        <v>0</v>
      </c>
      <c r="N1484" s="166">
        <v>4</v>
      </c>
      <c r="O1484" s="166">
        <v>0</v>
      </c>
      <c r="P1484">
        <v>837</v>
      </c>
      <c r="Q1484">
        <v>0</v>
      </c>
    </row>
    <row r="1485" spans="1:25" ht="24">
      <c r="A1485" t="s">
        <v>6842</v>
      </c>
      <c r="B1485" t="s">
        <v>6843</v>
      </c>
      <c r="C1485" t="s">
        <v>3315</v>
      </c>
      <c r="D1485" s="1" t="s">
        <v>11000</v>
      </c>
      <c r="E1485" s="1">
        <v>40913</v>
      </c>
      <c r="F1485" t="s">
        <v>2994</v>
      </c>
      <c r="G1485" t="s">
        <v>4113</v>
      </c>
      <c r="H1485" t="s">
        <v>8451</v>
      </c>
      <c r="I1485" t="s">
        <v>11001</v>
      </c>
      <c r="J1485" s="166" t="s">
        <v>4092</v>
      </c>
      <c r="K1485" s="166" t="s">
        <v>4136</v>
      </c>
      <c r="L1485" s="166"/>
      <c r="M1485" s="166"/>
      <c r="N1485" s="166" t="s">
        <v>4092</v>
      </c>
      <c r="O1485" s="166" t="s">
        <v>4094</v>
      </c>
      <c r="P1485">
        <v>387</v>
      </c>
      <c r="Q1485">
        <v>0</v>
      </c>
    </row>
    <row r="1486" spans="1:25" ht="24">
      <c r="A1486" t="s">
        <v>6846</v>
      </c>
      <c r="B1486" t="s">
        <v>6847</v>
      </c>
      <c r="C1486" t="s">
        <v>3315</v>
      </c>
      <c r="D1486" s="1" t="s">
        <v>11000</v>
      </c>
      <c r="E1486" s="1">
        <v>40913</v>
      </c>
      <c r="F1486" t="s">
        <v>2994</v>
      </c>
      <c r="G1486" t="s">
        <v>4113</v>
      </c>
      <c r="H1486" t="s">
        <v>8449</v>
      </c>
      <c r="I1486" t="s">
        <v>11002</v>
      </c>
      <c r="J1486" s="166" t="s">
        <v>4092</v>
      </c>
      <c r="K1486" s="166" t="s">
        <v>4136</v>
      </c>
      <c r="L1486" s="166"/>
      <c r="M1486" s="166"/>
      <c r="N1486" s="166" t="s">
        <v>4092</v>
      </c>
      <c r="O1486" s="166" t="s">
        <v>4094</v>
      </c>
      <c r="P1486">
        <v>249</v>
      </c>
      <c r="Q1486">
        <v>0</v>
      </c>
    </row>
    <row r="1487" spans="1:25" ht="24">
      <c r="A1487" t="s">
        <v>6844</v>
      </c>
      <c r="B1487" t="s">
        <v>6845</v>
      </c>
      <c r="C1487" t="s">
        <v>3315</v>
      </c>
      <c r="D1487" s="1" t="s">
        <v>11000</v>
      </c>
      <c r="E1487" s="1">
        <v>40913</v>
      </c>
      <c r="F1487" t="s">
        <v>2994</v>
      </c>
      <c r="G1487" t="s">
        <v>4113</v>
      </c>
      <c r="H1487" t="s">
        <v>8450</v>
      </c>
      <c r="I1487" t="s">
        <v>11003</v>
      </c>
      <c r="J1487" s="166" t="s">
        <v>4118</v>
      </c>
      <c r="K1487" s="166" t="s">
        <v>4249</v>
      </c>
      <c r="L1487" s="166"/>
      <c r="M1487" s="166"/>
      <c r="N1487" s="166" t="s">
        <v>4148</v>
      </c>
      <c r="O1487" s="166" t="s">
        <v>4090</v>
      </c>
      <c r="P1487">
        <v>484</v>
      </c>
      <c r="Q1487">
        <v>0</v>
      </c>
    </row>
    <row r="1488" spans="1:25" ht="36">
      <c r="A1488" t="s">
        <v>3637</v>
      </c>
      <c r="B1488" t="s">
        <v>3638</v>
      </c>
      <c r="C1488" t="s">
        <v>3315</v>
      </c>
      <c r="D1488" s="1" t="s">
        <v>3639</v>
      </c>
      <c r="E1488" s="1">
        <v>40914</v>
      </c>
      <c r="F1488" t="s">
        <v>2994</v>
      </c>
      <c r="G1488" t="s">
        <v>4113</v>
      </c>
      <c r="H1488" t="s">
        <v>3640</v>
      </c>
      <c r="I1488" t="s">
        <v>3641</v>
      </c>
      <c r="J1488" s="166" t="s">
        <v>4093</v>
      </c>
      <c r="K1488" s="166" t="s">
        <v>4133</v>
      </c>
      <c r="L1488" s="166"/>
      <c r="M1488" s="166"/>
      <c r="N1488" s="166" t="s">
        <v>4093</v>
      </c>
      <c r="O1488" s="166" t="s">
        <v>4094</v>
      </c>
      <c r="P1488">
        <v>1627</v>
      </c>
      <c r="Q1488">
        <v>115</v>
      </c>
      <c r="R1488" t="s">
        <v>1777</v>
      </c>
      <c r="S1488" t="s">
        <v>3642</v>
      </c>
      <c r="T1488" t="s">
        <v>3643</v>
      </c>
      <c r="U1488" t="s">
        <v>3644</v>
      </c>
      <c r="V1488">
        <v>330</v>
      </c>
      <c r="W1488">
        <v>0</v>
      </c>
      <c r="X1488">
        <v>0</v>
      </c>
      <c r="Y1488">
        <v>0</v>
      </c>
    </row>
    <row r="1489" spans="1:25" ht="24">
      <c r="A1489" t="s">
        <v>6856</v>
      </c>
      <c r="B1489" t="s">
        <v>6857</v>
      </c>
      <c r="C1489" t="s">
        <v>3315</v>
      </c>
      <c r="D1489" s="1" t="s">
        <v>3639</v>
      </c>
      <c r="E1489" s="1">
        <v>40914</v>
      </c>
      <c r="F1489" t="s">
        <v>2994</v>
      </c>
      <c r="G1489" t="s">
        <v>4113</v>
      </c>
      <c r="H1489" t="s">
        <v>8452</v>
      </c>
      <c r="I1489" t="s">
        <v>11004</v>
      </c>
      <c r="J1489" s="166" t="s">
        <v>4092</v>
      </c>
      <c r="K1489" s="166" t="s">
        <v>4136</v>
      </c>
      <c r="L1489" s="166"/>
      <c r="M1489" s="166"/>
      <c r="N1489" s="166" t="s">
        <v>4092</v>
      </c>
      <c r="O1489" s="166" t="s">
        <v>4094</v>
      </c>
      <c r="P1489">
        <v>523</v>
      </c>
      <c r="Q1489">
        <v>0</v>
      </c>
    </row>
    <row r="1490" spans="1:25">
      <c r="A1490" t="s">
        <v>6848</v>
      </c>
      <c r="B1490" t="s">
        <v>6849</v>
      </c>
      <c r="C1490" t="s">
        <v>3315</v>
      </c>
      <c r="D1490" s="1" t="s">
        <v>3639</v>
      </c>
      <c r="E1490" s="1">
        <v>40914</v>
      </c>
      <c r="F1490" t="s">
        <v>2994</v>
      </c>
      <c r="G1490" t="s">
        <v>4113</v>
      </c>
      <c r="H1490" t="s">
        <v>8457</v>
      </c>
      <c r="I1490" t="s">
        <v>11005</v>
      </c>
      <c r="J1490" s="166" t="s">
        <v>4093</v>
      </c>
      <c r="K1490" s="166" t="s">
        <v>4133</v>
      </c>
      <c r="L1490" s="166"/>
      <c r="M1490" s="166"/>
      <c r="N1490" s="166" t="s">
        <v>4092</v>
      </c>
      <c r="O1490" s="166" t="s">
        <v>4092</v>
      </c>
      <c r="P1490">
        <v>397</v>
      </c>
      <c r="Q1490">
        <v>0</v>
      </c>
    </row>
    <row r="1491" spans="1:25">
      <c r="A1491" t="s">
        <v>6854</v>
      </c>
      <c r="B1491" t="s">
        <v>6855</v>
      </c>
      <c r="C1491" t="s">
        <v>3315</v>
      </c>
      <c r="D1491" s="1" t="s">
        <v>3639</v>
      </c>
      <c r="E1491" s="1">
        <v>40914</v>
      </c>
      <c r="F1491" t="s">
        <v>2994</v>
      </c>
      <c r="G1491" t="s">
        <v>4113</v>
      </c>
      <c r="H1491" t="s">
        <v>8463</v>
      </c>
      <c r="I1491" t="s">
        <v>11006</v>
      </c>
      <c r="J1491" s="166" t="s">
        <v>4092</v>
      </c>
      <c r="K1491" s="166" t="s">
        <v>4136</v>
      </c>
      <c r="L1491" s="166"/>
      <c r="M1491" s="166"/>
      <c r="N1491" s="166" t="s">
        <v>4092</v>
      </c>
      <c r="O1491" s="166" t="s">
        <v>4094</v>
      </c>
      <c r="P1491">
        <v>535</v>
      </c>
      <c r="Q1491">
        <v>0</v>
      </c>
    </row>
    <row r="1492" spans="1:25" ht="24">
      <c r="A1492" t="s">
        <v>6850</v>
      </c>
      <c r="B1492" t="s">
        <v>6851</v>
      </c>
      <c r="C1492" t="s">
        <v>3315</v>
      </c>
      <c r="D1492" s="1" t="s">
        <v>3639</v>
      </c>
      <c r="E1492" s="1">
        <v>40914</v>
      </c>
      <c r="F1492" t="s">
        <v>2994</v>
      </c>
      <c r="G1492" t="s">
        <v>4113</v>
      </c>
      <c r="H1492" t="s">
        <v>8453</v>
      </c>
      <c r="I1492" t="s">
        <v>11007</v>
      </c>
      <c r="J1492" s="166" t="s">
        <v>4092</v>
      </c>
      <c r="K1492" s="166" t="s">
        <v>4136</v>
      </c>
      <c r="L1492" s="166"/>
      <c r="M1492" s="166"/>
      <c r="N1492" s="166" t="s">
        <v>4092</v>
      </c>
      <c r="O1492" s="166" t="s">
        <v>4094</v>
      </c>
      <c r="P1492">
        <v>322</v>
      </c>
      <c r="Q1492">
        <v>0</v>
      </c>
    </row>
    <row r="1493" spans="1:25" ht="36">
      <c r="A1493" t="s">
        <v>6852</v>
      </c>
      <c r="B1493" t="s">
        <v>6853</v>
      </c>
      <c r="C1493" t="s">
        <v>3315</v>
      </c>
      <c r="D1493" s="1" t="s">
        <v>3639</v>
      </c>
      <c r="E1493" s="1">
        <v>40914</v>
      </c>
      <c r="F1493" t="s">
        <v>2994</v>
      </c>
      <c r="G1493" t="s">
        <v>4113</v>
      </c>
      <c r="H1493" t="s">
        <v>8454</v>
      </c>
      <c r="I1493" t="s">
        <v>11008</v>
      </c>
      <c r="J1493" s="166" t="s">
        <v>4102</v>
      </c>
      <c r="K1493" s="166" t="s">
        <v>4333</v>
      </c>
      <c r="L1493" s="166"/>
      <c r="M1493" s="166"/>
      <c r="N1493" s="166" t="s">
        <v>4107</v>
      </c>
      <c r="O1493" s="166" t="s">
        <v>4092</v>
      </c>
      <c r="P1493">
        <v>314</v>
      </c>
      <c r="Q1493">
        <v>0</v>
      </c>
    </row>
    <row r="1494" spans="1:25" ht="24">
      <c r="A1494" t="s">
        <v>6858</v>
      </c>
      <c r="B1494" t="s">
        <v>6859</v>
      </c>
      <c r="C1494" t="s">
        <v>3315</v>
      </c>
      <c r="D1494" s="1" t="s">
        <v>3639</v>
      </c>
      <c r="E1494" s="1">
        <v>40914</v>
      </c>
      <c r="F1494" t="s">
        <v>2994</v>
      </c>
      <c r="G1494" t="s">
        <v>4113</v>
      </c>
      <c r="H1494" t="s">
        <v>8455</v>
      </c>
      <c r="I1494" t="s">
        <v>11009</v>
      </c>
      <c r="J1494" s="166" t="s">
        <v>4094</v>
      </c>
      <c r="K1494" s="166" t="s">
        <v>4158</v>
      </c>
      <c r="L1494" s="166"/>
      <c r="M1494" s="166"/>
      <c r="N1494" s="166" t="s">
        <v>4094</v>
      </c>
      <c r="O1494" s="166" t="s">
        <v>4094</v>
      </c>
      <c r="P1494">
        <v>264</v>
      </c>
      <c r="Q1494">
        <v>0</v>
      </c>
    </row>
    <row r="1495" spans="1:25">
      <c r="A1495" t="s">
        <v>6862</v>
      </c>
      <c r="B1495" t="s">
        <v>6863</v>
      </c>
      <c r="C1495" t="s">
        <v>3315</v>
      </c>
      <c r="D1495" s="1" t="s">
        <v>3647</v>
      </c>
      <c r="E1495" s="1">
        <v>40918</v>
      </c>
      <c r="F1495" t="s">
        <v>2994</v>
      </c>
      <c r="G1495" t="s">
        <v>4113</v>
      </c>
      <c r="H1495" t="s">
        <v>8461</v>
      </c>
      <c r="I1495" t="s">
        <v>11010</v>
      </c>
      <c r="J1495" s="166" t="s">
        <v>4115</v>
      </c>
      <c r="K1495" s="166" t="s">
        <v>4144</v>
      </c>
      <c r="L1495" s="166"/>
      <c r="M1495" s="166"/>
      <c r="N1495" s="166" t="s">
        <v>4093</v>
      </c>
      <c r="O1495" s="166" t="s">
        <v>4093</v>
      </c>
      <c r="P1495">
        <v>641</v>
      </c>
      <c r="Q1495">
        <v>0</v>
      </c>
    </row>
    <row r="1496" spans="1:25">
      <c r="A1496" t="s">
        <v>6864</v>
      </c>
      <c r="B1496" t="s">
        <v>6865</v>
      </c>
      <c r="C1496" t="s">
        <v>3315</v>
      </c>
      <c r="D1496" s="1" t="s">
        <v>3647</v>
      </c>
      <c r="E1496" s="1">
        <v>40918</v>
      </c>
      <c r="F1496" t="s">
        <v>2994</v>
      </c>
      <c r="G1496" t="s">
        <v>4113</v>
      </c>
      <c r="H1496" t="s">
        <v>8465</v>
      </c>
      <c r="I1496" t="s">
        <v>11011</v>
      </c>
      <c r="J1496" s="166" t="s">
        <v>4090</v>
      </c>
      <c r="K1496" s="166" t="s">
        <v>4240</v>
      </c>
      <c r="L1496" s="166"/>
      <c r="M1496" s="166"/>
      <c r="N1496" s="166" t="s">
        <v>4090</v>
      </c>
      <c r="O1496" s="166" t="s">
        <v>4094</v>
      </c>
      <c r="P1496">
        <v>417</v>
      </c>
      <c r="Q1496">
        <v>0</v>
      </c>
    </row>
    <row r="1497" spans="1:25" ht="36">
      <c r="A1497" t="s">
        <v>3645</v>
      </c>
      <c r="B1497" t="s">
        <v>3646</v>
      </c>
      <c r="C1497" t="s">
        <v>3315</v>
      </c>
      <c r="D1497" s="1" t="s">
        <v>3647</v>
      </c>
      <c r="E1497" s="1">
        <v>40918</v>
      </c>
      <c r="F1497" t="s">
        <v>2994</v>
      </c>
      <c r="G1497" t="s">
        <v>4113</v>
      </c>
      <c r="H1497" t="s">
        <v>3648</v>
      </c>
      <c r="I1497" t="s">
        <v>3649</v>
      </c>
      <c r="J1497" s="166" t="s">
        <v>4090</v>
      </c>
      <c r="K1497" s="166" t="s">
        <v>4240</v>
      </c>
      <c r="L1497" s="166"/>
      <c r="M1497" s="166"/>
      <c r="N1497" s="166" t="s">
        <v>4090</v>
      </c>
      <c r="O1497" s="166" t="s">
        <v>4094</v>
      </c>
      <c r="P1497">
        <v>583</v>
      </c>
      <c r="Q1497">
        <v>174</v>
      </c>
      <c r="R1497" t="s">
        <v>1708</v>
      </c>
      <c r="S1497" t="s">
        <v>3650</v>
      </c>
      <c r="T1497" t="s">
        <v>3651</v>
      </c>
      <c r="U1497" t="s">
        <v>3652</v>
      </c>
      <c r="V1497">
        <v>68</v>
      </c>
      <c r="W1497">
        <v>0</v>
      </c>
      <c r="X1497">
        <v>0</v>
      </c>
      <c r="Y1497">
        <v>0</v>
      </c>
    </row>
    <row r="1498" spans="1:25" ht="24">
      <c r="A1498" t="s">
        <v>6860</v>
      </c>
      <c r="B1498" t="s">
        <v>6861</v>
      </c>
      <c r="C1498" t="s">
        <v>3315</v>
      </c>
      <c r="D1498" s="1" t="s">
        <v>3647</v>
      </c>
      <c r="E1498" s="1">
        <v>40918</v>
      </c>
      <c r="F1498" t="s">
        <v>2994</v>
      </c>
      <c r="G1498" t="s">
        <v>4113</v>
      </c>
      <c r="H1498" t="s">
        <v>8466</v>
      </c>
      <c r="I1498" t="s">
        <v>11012</v>
      </c>
      <c r="J1498" s="166" t="s">
        <v>4093</v>
      </c>
      <c r="K1498" s="166" t="s">
        <v>4133</v>
      </c>
      <c r="L1498" s="166"/>
      <c r="M1498" s="166"/>
      <c r="N1498" s="166" t="s">
        <v>4092</v>
      </c>
      <c r="O1498" s="166" t="s">
        <v>4092</v>
      </c>
      <c r="P1498">
        <v>1800</v>
      </c>
      <c r="Q1498">
        <v>0</v>
      </c>
    </row>
    <row r="1499" spans="1:25" ht="24">
      <c r="A1499" t="s">
        <v>6868</v>
      </c>
      <c r="B1499" t="s">
        <v>6869</v>
      </c>
      <c r="C1499" t="s">
        <v>3315</v>
      </c>
      <c r="D1499" s="1" t="s">
        <v>11013</v>
      </c>
      <c r="E1499" s="1">
        <v>40919</v>
      </c>
      <c r="F1499" t="s">
        <v>2994</v>
      </c>
      <c r="G1499" t="s">
        <v>4113</v>
      </c>
      <c r="H1499" t="s">
        <v>8467</v>
      </c>
      <c r="I1499" t="s">
        <v>11014</v>
      </c>
      <c r="J1499" s="166" t="s">
        <v>4094</v>
      </c>
      <c r="K1499" s="166" t="s">
        <v>4158</v>
      </c>
      <c r="L1499" s="166"/>
      <c r="M1499" s="166"/>
      <c r="N1499" s="166" t="s">
        <v>4094</v>
      </c>
      <c r="O1499" s="166" t="s">
        <v>4094</v>
      </c>
      <c r="P1499">
        <v>405</v>
      </c>
      <c r="Q1499">
        <v>0</v>
      </c>
    </row>
    <row r="1500" spans="1:25" ht="24">
      <c r="A1500" t="s">
        <v>6866</v>
      </c>
      <c r="B1500" t="s">
        <v>6867</v>
      </c>
      <c r="C1500" t="s">
        <v>3315</v>
      </c>
      <c r="D1500" s="1" t="s">
        <v>11013</v>
      </c>
      <c r="E1500" s="1">
        <v>40919</v>
      </c>
      <c r="F1500" t="s">
        <v>2994</v>
      </c>
      <c r="G1500" t="s">
        <v>4113</v>
      </c>
      <c r="H1500" t="s">
        <v>8456</v>
      </c>
      <c r="I1500" t="s">
        <v>11015</v>
      </c>
      <c r="J1500" s="166" t="s">
        <v>4090</v>
      </c>
      <c r="K1500" s="166" t="s">
        <v>4240</v>
      </c>
      <c r="L1500" s="166"/>
      <c r="M1500" s="166"/>
      <c r="N1500" s="166" t="s">
        <v>4090</v>
      </c>
      <c r="O1500" s="166" t="s">
        <v>4094</v>
      </c>
      <c r="P1500">
        <v>477</v>
      </c>
      <c r="Q1500">
        <v>0</v>
      </c>
    </row>
    <row r="1501" spans="1:25">
      <c r="A1501" t="s">
        <v>6870</v>
      </c>
      <c r="B1501" t="s">
        <v>6871</v>
      </c>
      <c r="C1501" t="s">
        <v>3315</v>
      </c>
      <c r="D1501" s="1" t="s">
        <v>11013</v>
      </c>
      <c r="E1501" s="1">
        <v>40919</v>
      </c>
      <c r="F1501" t="s">
        <v>2994</v>
      </c>
      <c r="G1501" t="s">
        <v>4113</v>
      </c>
      <c r="H1501" t="s">
        <v>8460</v>
      </c>
      <c r="I1501" t="s">
        <v>11016</v>
      </c>
      <c r="J1501" s="166" t="s">
        <v>4093</v>
      </c>
      <c r="K1501" s="166" t="s">
        <v>4133</v>
      </c>
      <c r="L1501" s="166"/>
      <c r="M1501" s="166"/>
      <c r="N1501" s="166" t="s">
        <v>4092</v>
      </c>
      <c r="O1501" s="166" t="s">
        <v>4092</v>
      </c>
      <c r="P1501">
        <v>544</v>
      </c>
      <c r="Q1501">
        <v>0</v>
      </c>
    </row>
    <row r="1502" spans="1:25" ht="24">
      <c r="A1502" t="s">
        <v>6872</v>
      </c>
      <c r="B1502" t="s">
        <v>6873</v>
      </c>
      <c r="C1502" t="s">
        <v>3315</v>
      </c>
      <c r="D1502" s="1" t="s">
        <v>11013</v>
      </c>
      <c r="E1502" s="1">
        <v>40919</v>
      </c>
      <c r="F1502" t="s">
        <v>2994</v>
      </c>
      <c r="G1502" t="s">
        <v>4113</v>
      </c>
      <c r="H1502" t="s">
        <v>8462</v>
      </c>
      <c r="I1502" t="s">
        <v>11017</v>
      </c>
      <c r="J1502" s="166" t="s">
        <v>4094</v>
      </c>
      <c r="K1502" s="166" t="s">
        <v>4158</v>
      </c>
      <c r="L1502" s="166"/>
      <c r="M1502" s="166"/>
      <c r="N1502" s="166" t="s">
        <v>4094</v>
      </c>
      <c r="O1502" s="166" t="s">
        <v>4094</v>
      </c>
      <c r="P1502">
        <v>419</v>
      </c>
      <c r="Q1502">
        <v>0</v>
      </c>
    </row>
    <row r="1503" spans="1:25" ht="24">
      <c r="A1503" t="s">
        <v>6874</v>
      </c>
      <c r="B1503" t="s">
        <v>6875</v>
      </c>
      <c r="C1503" t="s">
        <v>3315</v>
      </c>
      <c r="D1503" s="1" t="s">
        <v>11018</v>
      </c>
      <c r="E1503" s="1">
        <v>40920</v>
      </c>
      <c r="F1503" t="s">
        <v>2994</v>
      </c>
      <c r="G1503" t="s">
        <v>4113</v>
      </c>
      <c r="H1503" t="s">
        <v>8459</v>
      </c>
      <c r="I1503" t="s">
        <v>11019</v>
      </c>
      <c r="J1503" s="166" t="s">
        <v>4094</v>
      </c>
      <c r="K1503" s="166" t="s">
        <v>4158</v>
      </c>
      <c r="L1503" s="166"/>
      <c r="M1503" s="166"/>
      <c r="N1503" s="166" t="s">
        <v>4094</v>
      </c>
      <c r="O1503" s="166" t="s">
        <v>4094</v>
      </c>
      <c r="P1503">
        <v>542</v>
      </c>
      <c r="Q1503">
        <v>0</v>
      </c>
    </row>
    <row r="1504" spans="1:25" ht="24">
      <c r="A1504" t="s">
        <v>6882</v>
      </c>
      <c r="B1504" t="s">
        <v>6883</v>
      </c>
      <c r="C1504" t="s">
        <v>3315</v>
      </c>
      <c r="D1504" s="1" t="s">
        <v>11020</v>
      </c>
      <c r="E1504" s="1">
        <v>40921</v>
      </c>
      <c r="F1504" t="s">
        <v>2994</v>
      </c>
      <c r="G1504" t="s">
        <v>4113</v>
      </c>
      <c r="H1504" t="s">
        <v>3467</v>
      </c>
      <c r="I1504" t="s">
        <v>11021</v>
      </c>
      <c r="J1504" s="166" t="s">
        <v>4094</v>
      </c>
      <c r="K1504" s="166" t="s">
        <v>4158</v>
      </c>
      <c r="L1504" s="166"/>
      <c r="M1504" s="166"/>
      <c r="N1504" s="166" t="s">
        <v>4094</v>
      </c>
      <c r="O1504" s="166" t="s">
        <v>4094</v>
      </c>
      <c r="P1504">
        <v>944</v>
      </c>
      <c r="Q1504">
        <v>0</v>
      </c>
    </row>
    <row r="1505" spans="1:17">
      <c r="A1505" t="s">
        <v>6876</v>
      </c>
      <c r="B1505" t="s">
        <v>6877</v>
      </c>
      <c r="C1505" t="s">
        <v>3315</v>
      </c>
      <c r="D1505" s="1" t="s">
        <v>11020</v>
      </c>
      <c r="E1505" s="1">
        <v>40921</v>
      </c>
      <c r="F1505" t="s">
        <v>2994</v>
      </c>
      <c r="G1505" t="s">
        <v>4113</v>
      </c>
      <c r="H1505" t="s">
        <v>8472</v>
      </c>
      <c r="I1505" t="s">
        <v>11022</v>
      </c>
      <c r="J1505" s="166" t="s">
        <v>4093</v>
      </c>
      <c r="K1505" s="166" t="s">
        <v>4133</v>
      </c>
      <c r="L1505" s="166"/>
      <c r="M1505" s="166"/>
      <c r="N1505" s="166" t="s">
        <v>4092</v>
      </c>
      <c r="O1505" s="166" t="s">
        <v>4092</v>
      </c>
      <c r="P1505">
        <v>552</v>
      </c>
      <c r="Q1505">
        <v>0</v>
      </c>
    </row>
    <row r="1506" spans="1:17" ht="24">
      <c r="A1506" t="s">
        <v>6884</v>
      </c>
      <c r="B1506" t="s">
        <v>6885</v>
      </c>
      <c r="C1506" t="s">
        <v>3315</v>
      </c>
      <c r="D1506" s="1" t="s">
        <v>11020</v>
      </c>
      <c r="E1506" s="1">
        <v>40921</v>
      </c>
      <c r="F1506" t="s">
        <v>2994</v>
      </c>
      <c r="G1506" t="s">
        <v>4113</v>
      </c>
      <c r="H1506" t="s">
        <v>8469</v>
      </c>
      <c r="I1506" t="s">
        <v>11023</v>
      </c>
      <c r="J1506" s="166" t="s">
        <v>4090</v>
      </c>
      <c r="K1506" s="166" t="s">
        <v>4240</v>
      </c>
      <c r="L1506" s="166"/>
      <c r="M1506" s="166"/>
      <c r="N1506" s="166" t="s">
        <v>4090</v>
      </c>
      <c r="O1506" s="166" t="s">
        <v>4094</v>
      </c>
      <c r="P1506">
        <v>586</v>
      </c>
      <c r="Q1506">
        <v>0</v>
      </c>
    </row>
    <row r="1507" spans="1:17" ht="36">
      <c r="A1507" t="s">
        <v>6880</v>
      </c>
      <c r="B1507" t="s">
        <v>6881</v>
      </c>
      <c r="C1507" t="s">
        <v>3315</v>
      </c>
      <c r="D1507" s="1" t="s">
        <v>11020</v>
      </c>
      <c r="E1507" s="1">
        <v>40921</v>
      </c>
      <c r="F1507" t="s">
        <v>2994</v>
      </c>
      <c r="G1507" t="s">
        <v>4113</v>
      </c>
      <c r="H1507" t="s">
        <v>8471</v>
      </c>
      <c r="I1507" t="s">
        <v>11024</v>
      </c>
      <c r="J1507" s="166" t="s">
        <v>4092</v>
      </c>
      <c r="K1507" s="166" t="s">
        <v>4136</v>
      </c>
      <c r="L1507" s="166"/>
      <c r="M1507" s="166"/>
      <c r="N1507" s="166" t="s">
        <v>4092</v>
      </c>
      <c r="O1507" s="166" t="s">
        <v>4094</v>
      </c>
      <c r="P1507">
        <v>1130</v>
      </c>
      <c r="Q1507">
        <v>0</v>
      </c>
    </row>
    <row r="1508" spans="1:17" ht="24">
      <c r="A1508" t="s">
        <v>6878</v>
      </c>
      <c r="B1508" t="s">
        <v>6879</v>
      </c>
      <c r="C1508" t="s">
        <v>3315</v>
      </c>
      <c r="D1508" s="1" t="s">
        <v>11020</v>
      </c>
      <c r="E1508" s="1">
        <v>40921</v>
      </c>
      <c r="F1508" t="s">
        <v>2994</v>
      </c>
      <c r="G1508" t="s">
        <v>4113</v>
      </c>
      <c r="H1508" t="s">
        <v>8468</v>
      </c>
      <c r="I1508" t="s">
        <v>11025</v>
      </c>
      <c r="J1508" s="166" t="s">
        <v>4094</v>
      </c>
      <c r="K1508" s="166" t="s">
        <v>4158</v>
      </c>
      <c r="L1508" s="166"/>
      <c r="M1508" s="166"/>
      <c r="N1508" s="166" t="s">
        <v>4094</v>
      </c>
      <c r="O1508" s="166" t="s">
        <v>4094</v>
      </c>
      <c r="P1508">
        <v>512</v>
      </c>
      <c r="Q1508">
        <v>0</v>
      </c>
    </row>
    <row r="1509" spans="1:17">
      <c r="A1509" t="s">
        <v>6892</v>
      </c>
      <c r="B1509" t="s">
        <v>6893</v>
      </c>
      <c r="C1509" t="s">
        <v>3315</v>
      </c>
      <c r="D1509" s="1" t="s">
        <v>11026</v>
      </c>
      <c r="E1509" s="1">
        <v>40924</v>
      </c>
      <c r="F1509" t="s">
        <v>2994</v>
      </c>
      <c r="G1509" t="s">
        <v>4113</v>
      </c>
      <c r="H1509" t="s">
        <v>8473</v>
      </c>
      <c r="I1509" t="s">
        <v>11027</v>
      </c>
      <c r="J1509" s="166" t="s">
        <v>4107</v>
      </c>
      <c r="K1509" s="166" t="s">
        <v>4119</v>
      </c>
      <c r="L1509" s="166"/>
      <c r="M1509" s="166"/>
      <c r="N1509" s="166" t="s">
        <v>4107</v>
      </c>
      <c r="O1509" s="166" t="s">
        <v>4094</v>
      </c>
      <c r="P1509">
        <v>443</v>
      </c>
      <c r="Q1509">
        <v>0</v>
      </c>
    </row>
    <row r="1510" spans="1:17" ht="24">
      <c r="A1510" t="s">
        <v>6890</v>
      </c>
      <c r="B1510" t="s">
        <v>6891</v>
      </c>
      <c r="C1510" t="s">
        <v>3315</v>
      </c>
      <c r="D1510" s="1" t="s">
        <v>11026</v>
      </c>
      <c r="E1510" s="1">
        <v>40924</v>
      </c>
      <c r="F1510" t="s">
        <v>2994</v>
      </c>
      <c r="G1510" t="s">
        <v>4113</v>
      </c>
      <c r="H1510" t="s">
        <v>3474</v>
      </c>
      <c r="I1510" t="s">
        <v>11028</v>
      </c>
      <c r="J1510" s="166" t="s">
        <v>4124</v>
      </c>
      <c r="K1510" s="166" t="s">
        <v>4356</v>
      </c>
      <c r="L1510" s="166"/>
      <c r="M1510" s="166"/>
      <c r="N1510" s="166" t="s">
        <v>4118</v>
      </c>
      <c r="O1510" s="166" t="s">
        <v>4090</v>
      </c>
      <c r="P1510">
        <v>539</v>
      </c>
      <c r="Q1510">
        <v>0</v>
      </c>
    </row>
    <row r="1511" spans="1:17" ht="409">
      <c r="A1511" t="s">
        <v>6886</v>
      </c>
      <c r="B1511" t="s">
        <v>6887</v>
      </c>
      <c r="C1511" t="s">
        <v>3315</v>
      </c>
      <c r="D1511" s="1" t="s">
        <v>11026</v>
      </c>
      <c r="E1511" s="1">
        <v>40924</v>
      </c>
      <c r="F1511" t="s">
        <v>2994</v>
      </c>
      <c r="G1511" t="s">
        <v>4113</v>
      </c>
      <c r="H1511" t="s">
        <v>10090</v>
      </c>
      <c r="I1511" t="s">
        <v>11029</v>
      </c>
      <c r="J1511" s="166" t="s">
        <v>4093</v>
      </c>
      <c r="K1511" s="166" t="s">
        <v>4133</v>
      </c>
      <c r="L1511" s="166"/>
      <c r="M1511" s="166"/>
      <c r="N1511" s="166" t="s">
        <v>4092</v>
      </c>
      <c r="O1511" s="166" t="s">
        <v>4092</v>
      </c>
      <c r="P1511">
        <v>863</v>
      </c>
      <c r="Q1511">
        <v>0</v>
      </c>
    </row>
    <row r="1512" spans="1:17" ht="24">
      <c r="A1512" t="s">
        <v>6888</v>
      </c>
      <c r="B1512" t="s">
        <v>6889</v>
      </c>
      <c r="C1512" t="s">
        <v>3315</v>
      </c>
      <c r="D1512" s="1" t="s">
        <v>11026</v>
      </c>
      <c r="E1512" s="1">
        <v>40924</v>
      </c>
      <c r="F1512" t="s">
        <v>2994</v>
      </c>
      <c r="G1512" t="s">
        <v>4113</v>
      </c>
      <c r="H1512" t="s">
        <v>10036</v>
      </c>
      <c r="I1512" t="s">
        <v>11030</v>
      </c>
      <c r="J1512" s="166" t="s">
        <v>4093</v>
      </c>
      <c r="K1512" s="166" t="s">
        <v>4133</v>
      </c>
      <c r="L1512" s="166"/>
      <c r="M1512" s="166"/>
      <c r="N1512" s="166" t="s">
        <v>4094</v>
      </c>
      <c r="O1512" s="166" t="s">
        <v>4093</v>
      </c>
      <c r="P1512">
        <v>713</v>
      </c>
      <c r="Q1512">
        <v>0</v>
      </c>
    </row>
    <row r="1513" spans="1:17">
      <c r="A1513" t="s">
        <v>6894</v>
      </c>
      <c r="B1513" t="s">
        <v>6895</v>
      </c>
      <c r="C1513" t="s">
        <v>3315</v>
      </c>
      <c r="D1513" s="1" t="s">
        <v>11031</v>
      </c>
      <c r="E1513" s="1">
        <v>40925</v>
      </c>
      <c r="F1513" t="s">
        <v>2994</v>
      </c>
      <c r="G1513" t="s">
        <v>4113</v>
      </c>
      <c r="H1513" t="s">
        <v>10026</v>
      </c>
      <c r="I1513" t="s">
        <v>11032</v>
      </c>
      <c r="J1513" s="166" t="s">
        <v>4094</v>
      </c>
      <c r="K1513" s="166" t="s">
        <v>4158</v>
      </c>
      <c r="L1513" s="166"/>
      <c r="M1513" s="166"/>
      <c r="N1513" s="166" t="s">
        <v>4094</v>
      </c>
      <c r="O1513" s="166" t="s">
        <v>4094</v>
      </c>
      <c r="P1513">
        <v>553</v>
      </c>
      <c r="Q1513">
        <v>0</v>
      </c>
    </row>
    <row r="1514" spans="1:17" ht="24">
      <c r="A1514" t="s">
        <v>6898</v>
      </c>
      <c r="B1514" t="s">
        <v>6899</v>
      </c>
      <c r="C1514" t="s">
        <v>3315</v>
      </c>
      <c r="D1514" s="1" t="s">
        <v>11031</v>
      </c>
      <c r="E1514" s="1">
        <v>40925</v>
      </c>
      <c r="F1514" t="s">
        <v>2994</v>
      </c>
      <c r="G1514" t="s">
        <v>4113</v>
      </c>
      <c r="H1514" t="s">
        <v>10013</v>
      </c>
      <c r="I1514" t="s">
        <v>11033</v>
      </c>
      <c r="J1514" s="166" t="s">
        <v>4094</v>
      </c>
      <c r="K1514" s="166" t="s">
        <v>4158</v>
      </c>
      <c r="L1514" s="166"/>
      <c r="M1514" s="166"/>
      <c r="N1514" s="166" t="s">
        <v>4094</v>
      </c>
      <c r="O1514" s="166" t="s">
        <v>4094</v>
      </c>
      <c r="P1514">
        <v>376</v>
      </c>
      <c r="Q1514">
        <v>0</v>
      </c>
    </row>
    <row r="1515" spans="1:17" ht="24">
      <c r="A1515" t="s">
        <v>6896</v>
      </c>
      <c r="B1515" t="s">
        <v>6897</v>
      </c>
      <c r="C1515" t="s">
        <v>3315</v>
      </c>
      <c r="D1515" s="1" t="s">
        <v>11031</v>
      </c>
      <c r="E1515" s="1">
        <v>40925</v>
      </c>
      <c r="F1515" t="s">
        <v>2994</v>
      </c>
      <c r="G1515" t="s">
        <v>4113</v>
      </c>
      <c r="H1515" t="s">
        <v>10040</v>
      </c>
      <c r="I1515" t="s">
        <v>11034</v>
      </c>
      <c r="J1515" s="166" t="s">
        <v>4094</v>
      </c>
      <c r="K1515" s="166" t="s">
        <v>4158</v>
      </c>
      <c r="L1515" s="166"/>
      <c r="M1515" s="166"/>
      <c r="N1515" s="166" t="s">
        <v>4094</v>
      </c>
      <c r="O1515" s="166" t="s">
        <v>4094</v>
      </c>
      <c r="P1515">
        <v>425</v>
      </c>
      <c r="Q1515">
        <v>0</v>
      </c>
    </row>
    <row r="1516" spans="1:17">
      <c r="A1516" t="s">
        <v>6904</v>
      </c>
      <c r="B1516" t="s">
        <v>6905</v>
      </c>
      <c r="C1516" t="s">
        <v>3315</v>
      </c>
      <c r="D1516" s="1" t="s">
        <v>11035</v>
      </c>
      <c r="E1516" s="1">
        <v>40926</v>
      </c>
      <c r="F1516" t="s">
        <v>2994</v>
      </c>
      <c r="G1516" t="s">
        <v>4113</v>
      </c>
      <c r="H1516" t="s">
        <v>10010</v>
      </c>
      <c r="I1516" t="s">
        <v>11036</v>
      </c>
      <c r="J1516" s="166" t="s">
        <v>4092</v>
      </c>
      <c r="K1516" s="166" t="s">
        <v>4136</v>
      </c>
      <c r="L1516" s="166"/>
      <c r="M1516" s="166"/>
      <c r="N1516" s="166" t="s">
        <v>4092</v>
      </c>
      <c r="O1516" s="166" t="s">
        <v>4094</v>
      </c>
      <c r="P1516">
        <v>440</v>
      </c>
      <c r="Q1516">
        <v>0</v>
      </c>
    </row>
    <row r="1517" spans="1:17" ht="24">
      <c r="A1517" t="s">
        <v>6900</v>
      </c>
      <c r="B1517" t="s">
        <v>6901</v>
      </c>
      <c r="C1517" t="s">
        <v>3315</v>
      </c>
      <c r="D1517" s="1" t="s">
        <v>11035</v>
      </c>
      <c r="E1517" s="1">
        <v>40926</v>
      </c>
      <c r="F1517" t="s">
        <v>2994</v>
      </c>
      <c r="G1517" t="s">
        <v>4113</v>
      </c>
      <c r="H1517" t="s">
        <v>3480</v>
      </c>
      <c r="I1517" t="s">
        <v>11037</v>
      </c>
      <c r="J1517" s="166" t="s">
        <v>4094</v>
      </c>
      <c r="K1517" s="166" t="s">
        <v>4158</v>
      </c>
      <c r="L1517" s="166"/>
      <c r="M1517" s="166"/>
      <c r="N1517" s="166" t="s">
        <v>4094</v>
      </c>
      <c r="O1517" s="166" t="s">
        <v>4094</v>
      </c>
      <c r="P1517">
        <v>390</v>
      </c>
      <c r="Q1517">
        <v>0</v>
      </c>
    </row>
    <row r="1518" spans="1:17" ht="24">
      <c r="A1518" t="s">
        <v>6906</v>
      </c>
      <c r="B1518" t="s">
        <v>6907</v>
      </c>
      <c r="C1518" t="s">
        <v>3315</v>
      </c>
      <c r="D1518" s="1" t="s">
        <v>11035</v>
      </c>
      <c r="E1518" s="1">
        <v>40926</v>
      </c>
      <c r="F1518" t="s">
        <v>2994</v>
      </c>
      <c r="G1518" t="s">
        <v>4113</v>
      </c>
      <c r="H1518" t="s">
        <v>10020</v>
      </c>
      <c r="I1518" t="s">
        <v>11038</v>
      </c>
      <c r="J1518" s="166" t="s">
        <v>4148</v>
      </c>
      <c r="K1518" s="166" t="s">
        <v>4114</v>
      </c>
      <c r="L1518" s="166"/>
      <c r="M1518" s="166"/>
      <c r="N1518" s="166" t="s">
        <v>4102</v>
      </c>
      <c r="O1518" s="166" t="s">
        <v>4092</v>
      </c>
      <c r="P1518">
        <v>541</v>
      </c>
      <c r="Q1518">
        <v>0</v>
      </c>
    </row>
    <row r="1519" spans="1:17" ht="36">
      <c r="A1519" t="s">
        <v>6908</v>
      </c>
      <c r="B1519" t="s">
        <v>6909</v>
      </c>
      <c r="C1519" t="s">
        <v>3315</v>
      </c>
      <c r="D1519" s="1" t="s">
        <v>11035</v>
      </c>
      <c r="E1519" s="1">
        <v>40926</v>
      </c>
      <c r="F1519" t="s">
        <v>2994</v>
      </c>
      <c r="G1519" t="s">
        <v>4113</v>
      </c>
      <c r="H1519" t="s">
        <v>10088</v>
      </c>
      <c r="I1519" t="s">
        <v>11039</v>
      </c>
      <c r="J1519" s="166" t="s">
        <v>4094</v>
      </c>
      <c r="K1519" s="166" t="s">
        <v>4158</v>
      </c>
      <c r="L1519" s="166"/>
      <c r="M1519" s="166"/>
      <c r="N1519" s="166" t="s">
        <v>4094</v>
      </c>
      <c r="O1519" s="166" t="s">
        <v>4094</v>
      </c>
      <c r="P1519">
        <v>2392</v>
      </c>
      <c r="Q1519">
        <v>0</v>
      </c>
    </row>
    <row r="1520" spans="1:17">
      <c r="A1520" t="s">
        <v>6902</v>
      </c>
      <c r="B1520" t="s">
        <v>6903</v>
      </c>
      <c r="C1520" t="s">
        <v>3315</v>
      </c>
      <c r="D1520" s="1" t="s">
        <v>11035</v>
      </c>
      <c r="E1520" s="1">
        <v>40926</v>
      </c>
      <c r="F1520" t="s">
        <v>2994</v>
      </c>
      <c r="G1520" t="s">
        <v>4113</v>
      </c>
      <c r="H1520" t="s">
        <v>10033</v>
      </c>
      <c r="I1520" t="s">
        <v>11040</v>
      </c>
      <c r="J1520" s="166" t="s">
        <v>4092</v>
      </c>
      <c r="K1520" s="166" t="s">
        <v>4136</v>
      </c>
      <c r="L1520" s="166"/>
      <c r="M1520" s="166"/>
      <c r="N1520" s="166" t="s">
        <v>4092</v>
      </c>
      <c r="O1520" s="166" t="s">
        <v>4094</v>
      </c>
      <c r="P1520">
        <v>485</v>
      </c>
      <c r="Q1520">
        <v>0</v>
      </c>
    </row>
    <row r="1521" spans="1:17" ht="24">
      <c r="A1521" t="s">
        <v>6910</v>
      </c>
      <c r="B1521" t="s">
        <v>6911</v>
      </c>
      <c r="C1521" t="s">
        <v>3315</v>
      </c>
      <c r="D1521" s="1" t="s">
        <v>11041</v>
      </c>
      <c r="E1521" s="1">
        <v>40927</v>
      </c>
      <c r="F1521" t="s">
        <v>2994</v>
      </c>
      <c r="G1521" t="s">
        <v>4113</v>
      </c>
      <c r="H1521" t="s">
        <v>10049</v>
      </c>
      <c r="I1521" t="s">
        <v>11042</v>
      </c>
      <c r="J1521" s="166" t="s">
        <v>4093</v>
      </c>
      <c r="K1521" s="166" t="s">
        <v>4133</v>
      </c>
      <c r="L1521" s="166"/>
      <c r="M1521" s="166"/>
      <c r="N1521" s="166" t="s">
        <v>4093</v>
      </c>
      <c r="O1521" s="166" t="s">
        <v>4094</v>
      </c>
      <c r="P1521">
        <v>726</v>
      </c>
      <c r="Q1521">
        <v>0</v>
      </c>
    </row>
    <row r="1522" spans="1:17" ht="24">
      <c r="A1522" t="s">
        <v>6912</v>
      </c>
      <c r="B1522" t="s">
        <v>6913</v>
      </c>
      <c r="C1522" t="s">
        <v>3315</v>
      </c>
      <c r="D1522" s="1" t="s">
        <v>11041</v>
      </c>
      <c r="E1522" s="1">
        <v>40927</v>
      </c>
      <c r="F1522" t="s">
        <v>2994</v>
      </c>
      <c r="G1522" t="s">
        <v>4113</v>
      </c>
      <c r="H1522" t="s">
        <v>10092</v>
      </c>
      <c r="I1522" t="s">
        <v>11043</v>
      </c>
      <c r="J1522" s="166" t="s">
        <v>4090</v>
      </c>
      <c r="K1522" s="166" t="s">
        <v>4240</v>
      </c>
      <c r="L1522" s="166"/>
      <c r="M1522" s="166"/>
      <c r="N1522" s="166" t="s">
        <v>4093</v>
      </c>
      <c r="O1522" s="166" t="s">
        <v>4092</v>
      </c>
      <c r="P1522">
        <v>646</v>
      </c>
      <c r="Q1522">
        <v>0</v>
      </c>
    </row>
    <row r="1523" spans="1:17" ht="24">
      <c r="A1523" t="s">
        <v>6914</v>
      </c>
      <c r="B1523" t="s">
        <v>6915</v>
      </c>
      <c r="C1523" t="s">
        <v>3315</v>
      </c>
      <c r="D1523" s="1" t="s">
        <v>11044</v>
      </c>
      <c r="E1523" s="1">
        <v>40928</v>
      </c>
      <c r="F1523" t="s">
        <v>2994</v>
      </c>
      <c r="G1523" t="s">
        <v>4113</v>
      </c>
      <c r="H1523" t="s">
        <v>10055</v>
      </c>
      <c r="I1523" t="s">
        <v>11045</v>
      </c>
      <c r="J1523" s="166" t="s">
        <v>4092</v>
      </c>
      <c r="K1523" s="166" t="s">
        <v>4136</v>
      </c>
      <c r="L1523" s="166"/>
      <c r="M1523" s="166"/>
      <c r="N1523" s="166" t="s">
        <v>4092</v>
      </c>
      <c r="O1523" s="166" t="s">
        <v>4094</v>
      </c>
      <c r="P1523">
        <v>476</v>
      </c>
      <c r="Q1523">
        <v>0</v>
      </c>
    </row>
    <row r="1524" spans="1:17" ht="24">
      <c r="A1524" t="s">
        <v>6924</v>
      </c>
      <c r="B1524" t="s">
        <v>6925</v>
      </c>
      <c r="C1524" t="s">
        <v>3315</v>
      </c>
      <c r="D1524" s="1" t="s">
        <v>11044</v>
      </c>
      <c r="E1524" s="1">
        <v>40928</v>
      </c>
      <c r="F1524" t="s">
        <v>2994</v>
      </c>
      <c r="G1524" t="s">
        <v>4113</v>
      </c>
      <c r="H1524" t="s">
        <v>8458</v>
      </c>
      <c r="I1524" t="s">
        <v>11046</v>
      </c>
      <c r="J1524" s="166" t="s">
        <v>4093</v>
      </c>
      <c r="K1524" s="166" t="s">
        <v>4133</v>
      </c>
      <c r="L1524" s="166"/>
      <c r="M1524" s="166"/>
      <c r="N1524" s="166" t="s">
        <v>4093</v>
      </c>
      <c r="O1524" s="166" t="s">
        <v>4094</v>
      </c>
      <c r="P1524">
        <v>398</v>
      </c>
      <c r="Q1524">
        <v>0</v>
      </c>
    </row>
    <row r="1525" spans="1:17" ht="24">
      <c r="A1525" t="s">
        <v>6918</v>
      </c>
      <c r="B1525" t="s">
        <v>6919</v>
      </c>
      <c r="C1525" t="s">
        <v>3315</v>
      </c>
      <c r="D1525" s="1" t="s">
        <v>11044</v>
      </c>
      <c r="E1525" s="1">
        <v>40928</v>
      </c>
      <c r="F1525" t="s">
        <v>2994</v>
      </c>
      <c r="G1525" t="s">
        <v>4113</v>
      </c>
      <c r="H1525" t="s">
        <v>10083</v>
      </c>
      <c r="I1525" t="s">
        <v>11047</v>
      </c>
      <c r="J1525" s="166" t="s">
        <v>4094</v>
      </c>
      <c r="K1525" s="166" t="s">
        <v>4158</v>
      </c>
      <c r="L1525" s="166"/>
      <c r="M1525" s="166"/>
      <c r="N1525" s="166" t="s">
        <v>4094</v>
      </c>
      <c r="O1525" s="166" t="s">
        <v>4094</v>
      </c>
      <c r="P1525">
        <v>594</v>
      </c>
      <c r="Q1525">
        <v>0</v>
      </c>
    </row>
    <row r="1526" spans="1:17" ht="24">
      <c r="A1526" t="s">
        <v>6926</v>
      </c>
      <c r="B1526" t="s">
        <v>6927</v>
      </c>
      <c r="C1526" t="s">
        <v>3315</v>
      </c>
      <c r="D1526" s="1" t="s">
        <v>11044</v>
      </c>
      <c r="E1526" s="1">
        <v>40928</v>
      </c>
      <c r="F1526" t="s">
        <v>2994</v>
      </c>
      <c r="G1526" t="s">
        <v>4113</v>
      </c>
      <c r="H1526" t="s">
        <v>10023</v>
      </c>
      <c r="I1526" t="s">
        <v>11048</v>
      </c>
      <c r="J1526" s="166" t="s">
        <v>4090</v>
      </c>
      <c r="K1526" s="166" t="s">
        <v>4240</v>
      </c>
      <c r="L1526" s="166"/>
      <c r="M1526" s="166"/>
      <c r="N1526" s="166" t="s">
        <v>4090</v>
      </c>
      <c r="O1526" s="166" t="s">
        <v>4094</v>
      </c>
      <c r="P1526">
        <v>1055</v>
      </c>
      <c r="Q1526">
        <v>0</v>
      </c>
    </row>
    <row r="1527" spans="1:17">
      <c r="A1527" t="s">
        <v>6920</v>
      </c>
      <c r="B1527" t="s">
        <v>6921</v>
      </c>
      <c r="C1527" t="s">
        <v>3315</v>
      </c>
      <c r="D1527" s="1" t="s">
        <v>11044</v>
      </c>
      <c r="E1527" s="1">
        <v>40928</v>
      </c>
      <c r="F1527" t="s">
        <v>2994</v>
      </c>
      <c r="G1527" t="s">
        <v>4113</v>
      </c>
      <c r="H1527" t="s">
        <v>10075</v>
      </c>
      <c r="I1527" t="s">
        <v>11049</v>
      </c>
      <c r="J1527" s="166" t="s">
        <v>4092</v>
      </c>
      <c r="K1527" s="166" t="s">
        <v>4136</v>
      </c>
      <c r="L1527" s="166"/>
      <c r="M1527" s="166"/>
      <c r="N1527" s="166" t="s">
        <v>4094</v>
      </c>
      <c r="O1527" s="166" t="s">
        <v>4092</v>
      </c>
      <c r="P1527">
        <v>449</v>
      </c>
      <c r="Q1527">
        <v>0</v>
      </c>
    </row>
    <row r="1528" spans="1:17">
      <c r="A1528" t="s">
        <v>6916</v>
      </c>
      <c r="B1528" t="s">
        <v>6917</v>
      </c>
      <c r="C1528" t="s">
        <v>3315</v>
      </c>
      <c r="D1528" s="1" t="s">
        <v>11044</v>
      </c>
      <c r="E1528" s="1">
        <v>40928</v>
      </c>
      <c r="F1528" t="s">
        <v>2994</v>
      </c>
      <c r="G1528" t="s">
        <v>4113</v>
      </c>
      <c r="H1528" t="s">
        <v>8470</v>
      </c>
      <c r="I1528" t="s">
        <v>11050</v>
      </c>
      <c r="J1528" s="166" t="s">
        <v>4093</v>
      </c>
      <c r="K1528" s="166" t="s">
        <v>4133</v>
      </c>
      <c r="L1528" s="166"/>
      <c r="M1528" s="166"/>
      <c r="N1528" s="166" t="s">
        <v>4093</v>
      </c>
      <c r="O1528" s="166" t="s">
        <v>4094</v>
      </c>
      <c r="P1528">
        <v>496</v>
      </c>
      <c r="Q1528">
        <v>0</v>
      </c>
    </row>
    <row r="1529" spans="1:17" ht="24">
      <c r="A1529" t="s">
        <v>6922</v>
      </c>
      <c r="B1529" t="s">
        <v>6923</v>
      </c>
      <c r="C1529" t="s">
        <v>3315</v>
      </c>
      <c r="D1529" s="1" t="s">
        <v>11044</v>
      </c>
      <c r="E1529" s="1">
        <v>40928</v>
      </c>
      <c r="F1529" t="s">
        <v>2994</v>
      </c>
      <c r="G1529" t="s">
        <v>4113</v>
      </c>
      <c r="H1529" t="s">
        <v>8464</v>
      </c>
      <c r="I1529" t="s">
        <v>11051</v>
      </c>
      <c r="J1529" s="166" t="s">
        <v>4093</v>
      </c>
      <c r="K1529" s="166" t="s">
        <v>4133</v>
      </c>
      <c r="L1529" s="166"/>
      <c r="M1529" s="166"/>
      <c r="N1529" s="166" t="s">
        <v>4092</v>
      </c>
      <c r="O1529" s="166" t="s">
        <v>4092</v>
      </c>
      <c r="P1529">
        <v>674</v>
      </c>
      <c r="Q1529">
        <v>0</v>
      </c>
    </row>
    <row r="1530" spans="1:17" ht="24">
      <c r="A1530" t="s">
        <v>6934</v>
      </c>
      <c r="B1530" t="s">
        <v>6935</v>
      </c>
      <c r="C1530" t="s">
        <v>3315</v>
      </c>
      <c r="D1530" s="1" t="s">
        <v>11052</v>
      </c>
      <c r="E1530" s="1">
        <v>40931</v>
      </c>
      <c r="F1530" t="s">
        <v>2994</v>
      </c>
      <c r="G1530" t="s">
        <v>4113</v>
      </c>
      <c r="H1530" t="s">
        <v>11053</v>
      </c>
      <c r="I1530" t="s">
        <v>11054</v>
      </c>
      <c r="J1530" s="166" t="s">
        <v>4107</v>
      </c>
      <c r="K1530" s="166" t="s">
        <v>4119</v>
      </c>
      <c r="L1530" s="166"/>
      <c r="M1530" s="166"/>
      <c r="N1530" s="166" t="s">
        <v>4090</v>
      </c>
      <c r="O1530" s="166" t="s">
        <v>4093</v>
      </c>
      <c r="P1530">
        <v>706</v>
      </c>
      <c r="Q1530">
        <v>0</v>
      </c>
    </row>
    <row r="1531" spans="1:17">
      <c r="A1531" t="s">
        <v>6930</v>
      </c>
      <c r="B1531" t="s">
        <v>6931</v>
      </c>
      <c r="C1531" t="s">
        <v>3315</v>
      </c>
      <c r="D1531" s="1" t="s">
        <v>11052</v>
      </c>
      <c r="E1531" s="1">
        <v>40931</v>
      </c>
      <c r="F1531" t="s">
        <v>2994</v>
      </c>
      <c r="G1531" t="s">
        <v>4113</v>
      </c>
      <c r="H1531" t="s">
        <v>10051</v>
      </c>
      <c r="I1531" t="s">
        <v>11055</v>
      </c>
      <c r="J1531" s="166" t="s">
        <v>4093</v>
      </c>
      <c r="K1531" s="166" t="s">
        <v>4133</v>
      </c>
      <c r="L1531" s="166"/>
      <c r="M1531" s="166"/>
      <c r="N1531" s="166" t="s">
        <v>4092</v>
      </c>
      <c r="O1531" s="166" t="s">
        <v>4092</v>
      </c>
      <c r="P1531">
        <v>253</v>
      </c>
      <c r="Q1531">
        <v>0</v>
      </c>
    </row>
    <row r="1532" spans="1:17" ht="24">
      <c r="A1532" t="s">
        <v>6936</v>
      </c>
      <c r="B1532" t="s">
        <v>6937</v>
      </c>
      <c r="C1532" t="s">
        <v>3315</v>
      </c>
      <c r="D1532" s="1" t="s">
        <v>11052</v>
      </c>
      <c r="E1532" s="1">
        <v>40931</v>
      </c>
      <c r="F1532" t="s">
        <v>2994</v>
      </c>
      <c r="G1532" t="s">
        <v>4113</v>
      </c>
      <c r="H1532" t="s">
        <v>3461</v>
      </c>
      <c r="I1532" t="s">
        <v>11056</v>
      </c>
      <c r="J1532" s="166" t="s">
        <v>4092</v>
      </c>
      <c r="K1532" s="166" t="s">
        <v>4136</v>
      </c>
      <c r="L1532" s="166"/>
      <c r="M1532" s="166"/>
      <c r="N1532" s="166" t="s">
        <v>4094</v>
      </c>
      <c r="O1532" s="166" t="s">
        <v>4092</v>
      </c>
      <c r="P1532">
        <v>330</v>
      </c>
      <c r="Q1532">
        <v>0</v>
      </c>
    </row>
    <row r="1533" spans="1:17" ht="24">
      <c r="A1533" t="s">
        <v>6928</v>
      </c>
      <c r="B1533" t="s">
        <v>6929</v>
      </c>
      <c r="C1533" t="s">
        <v>3315</v>
      </c>
      <c r="D1533" s="1" t="s">
        <v>11052</v>
      </c>
      <c r="E1533" s="1">
        <v>40931</v>
      </c>
      <c r="F1533" t="s">
        <v>2994</v>
      </c>
      <c r="G1533" t="s">
        <v>4113</v>
      </c>
      <c r="H1533" t="s">
        <v>11057</v>
      </c>
      <c r="I1533" t="s">
        <v>11058</v>
      </c>
      <c r="J1533" s="166" t="s">
        <v>4093</v>
      </c>
      <c r="K1533" s="166" t="s">
        <v>4133</v>
      </c>
      <c r="L1533" s="166"/>
      <c r="M1533" s="166"/>
      <c r="N1533" s="166" t="s">
        <v>4093</v>
      </c>
      <c r="O1533" s="166" t="s">
        <v>4094</v>
      </c>
      <c r="P1533">
        <v>371</v>
      </c>
      <c r="Q1533">
        <v>0</v>
      </c>
    </row>
    <row r="1534" spans="1:17">
      <c r="A1534" t="s">
        <v>6938</v>
      </c>
      <c r="B1534" t="s">
        <v>6939</v>
      </c>
      <c r="C1534" t="s">
        <v>3315</v>
      </c>
      <c r="D1534" s="1" t="s">
        <v>11052</v>
      </c>
      <c r="E1534" s="1">
        <v>40931</v>
      </c>
      <c r="F1534" t="s">
        <v>2994</v>
      </c>
      <c r="G1534" t="s">
        <v>4113</v>
      </c>
      <c r="H1534" t="s">
        <v>10030</v>
      </c>
      <c r="I1534" t="s">
        <v>11059</v>
      </c>
      <c r="J1534" s="166" t="s">
        <v>4094</v>
      </c>
      <c r="K1534" s="166" t="s">
        <v>4158</v>
      </c>
      <c r="L1534" s="166"/>
      <c r="M1534" s="166"/>
      <c r="N1534" s="166" t="s">
        <v>4094</v>
      </c>
      <c r="O1534" s="166" t="s">
        <v>4094</v>
      </c>
      <c r="P1534">
        <v>436</v>
      </c>
      <c r="Q1534">
        <v>0</v>
      </c>
    </row>
    <row r="1535" spans="1:17" ht="24">
      <c r="A1535" t="s">
        <v>6932</v>
      </c>
      <c r="B1535" t="s">
        <v>6933</v>
      </c>
      <c r="C1535" t="s">
        <v>3315</v>
      </c>
      <c r="D1535" s="1" t="s">
        <v>11052</v>
      </c>
      <c r="E1535" s="1">
        <v>40931</v>
      </c>
      <c r="F1535" t="s">
        <v>2994</v>
      </c>
      <c r="G1535" t="s">
        <v>4113</v>
      </c>
      <c r="H1535" t="s">
        <v>10077</v>
      </c>
      <c r="I1535" t="s">
        <v>11060</v>
      </c>
      <c r="J1535" s="166" t="s">
        <v>4092</v>
      </c>
      <c r="K1535" s="166" t="s">
        <v>4136</v>
      </c>
      <c r="L1535" s="166"/>
      <c r="M1535" s="166"/>
      <c r="N1535" s="166" t="s">
        <v>4092</v>
      </c>
      <c r="O1535" s="166" t="s">
        <v>4094</v>
      </c>
      <c r="P1535">
        <v>482</v>
      </c>
      <c r="Q1535">
        <v>0</v>
      </c>
    </row>
    <row r="1536" spans="1:17">
      <c r="A1536" t="s">
        <v>6950</v>
      </c>
      <c r="B1536" t="s">
        <v>6951</v>
      </c>
      <c r="C1536" t="s">
        <v>3315</v>
      </c>
      <c r="D1536" s="1" t="s">
        <v>11061</v>
      </c>
      <c r="E1536" s="1">
        <v>40932</v>
      </c>
      <c r="F1536" t="s">
        <v>2994</v>
      </c>
      <c r="G1536" t="s">
        <v>4113</v>
      </c>
      <c r="H1536" t="s">
        <v>11062</v>
      </c>
      <c r="I1536" t="s">
        <v>11063</v>
      </c>
      <c r="J1536" s="166" t="s">
        <v>4093</v>
      </c>
      <c r="K1536" s="166" t="s">
        <v>4133</v>
      </c>
      <c r="L1536" s="166"/>
      <c r="M1536" s="166"/>
      <c r="N1536" s="166" t="s">
        <v>4092</v>
      </c>
      <c r="O1536" s="166" t="s">
        <v>4092</v>
      </c>
      <c r="P1536">
        <v>806</v>
      </c>
      <c r="Q1536">
        <v>0</v>
      </c>
    </row>
    <row r="1537" spans="1:17">
      <c r="A1537" t="s">
        <v>6946</v>
      </c>
      <c r="B1537" t="s">
        <v>6947</v>
      </c>
      <c r="C1537" t="s">
        <v>3315</v>
      </c>
      <c r="D1537" s="1" t="s">
        <v>11061</v>
      </c>
      <c r="E1537" s="1">
        <v>40932</v>
      </c>
      <c r="F1537" t="s">
        <v>2994</v>
      </c>
      <c r="G1537" t="s">
        <v>4113</v>
      </c>
      <c r="H1537" t="s">
        <v>11064</v>
      </c>
      <c r="I1537" t="s">
        <v>11065</v>
      </c>
      <c r="J1537" s="166" t="s">
        <v>4094</v>
      </c>
      <c r="K1537" s="166" t="s">
        <v>4158</v>
      </c>
      <c r="L1537" s="166"/>
      <c r="M1537" s="166"/>
      <c r="N1537" s="166" t="s">
        <v>4094</v>
      </c>
      <c r="O1537" s="166" t="s">
        <v>4094</v>
      </c>
      <c r="P1537">
        <v>639</v>
      </c>
      <c r="Q1537">
        <v>0</v>
      </c>
    </row>
    <row r="1538" spans="1:17" ht="24">
      <c r="A1538" t="s">
        <v>6944</v>
      </c>
      <c r="B1538" t="s">
        <v>6945</v>
      </c>
      <c r="C1538" t="s">
        <v>3315</v>
      </c>
      <c r="D1538" s="1" t="s">
        <v>11061</v>
      </c>
      <c r="E1538" s="1">
        <v>40932</v>
      </c>
      <c r="F1538" t="s">
        <v>2994</v>
      </c>
      <c r="G1538" t="s">
        <v>4113</v>
      </c>
      <c r="H1538" t="s">
        <v>11066</v>
      </c>
      <c r="I1538" t="s">
        <v>11067</v>
      </c>
      <c r="J1538" s="166" t="s">
        <v>4093</v>
      </c>
      <c r="K1538" s="166" t="s">
        <v>4133</v>
      </c>
      <c r="L1538" s="166"/>
      <c r="M1538" s="166"/>
      <c r="N1538" s="166" t="s">
        <v>4093</v>
      </c>
      <c r="O1538" s="166" t="s">
        <v>4094</v>
      </c>
      <c r="P1538">
        <v>504</v>
      </c>
      <c r="Q1538">
        <v>0</v>
      </c>
    </row>
    <row r="1539" spans="1:17">
      <c r="A1539" t="s">
        <v>6942</v>
      </c>
      <c r="B1539" t="s">
        <v>6943</v>
      </c>
      <c r="C1539" t="s">
        <v>3315</v>
      </c>
      <c r="D1539" s="1" t="s">
        <v>11061</v>
      </c>
      <c r="E1539" s="1">
        <v>40932</v>
      </c>
      <c r="F1539" t="s">
        <v>2994</v>
      </c>
      <c r="G1539" t="s">
        <v>4113</v>
      </c>
      <c r="H1539" t="s">
        <v>11068</v>
      </c>
      <c r="I1539" t="s">
        <v>11069</v>
      </c>
      <c r="J1539" s="166" t="s">
        <v>4094</v>
      </c>
      <c r="K1539" s="166" t="s">
        <v>4158</v>
      </c>
      <c r="L1539" s="166"/>
      <c r="M1539" s="166"/>
      <c r="N1539" s="166" t="s">
        <v>4094</v>
      </c>
      <c r="O1539" s="166" t="s">
        <v>4094</v>
      </c>
      <c r="P1539">
        <v>534</v>
      </c>
      <c r="Q1539">
        <v>0</v>
      </c>
    </row>
    <row r="1540" spans="1:17">
      <c r="A1540" t="s">
        <v>6948</v>
      </c>
      <c r="B1540" t="s">
        <v>6949</v>
      </c>
      <c r="C1540" t="s">
        <v>3315</v>
      </c>
      <c r="D1540" s="1" t="s">
        <v>11061</v>
      </c>
      <c r="E1540" s="1">
        <v>40932</v>
      </c>
      <c r="F1540" t="s">
        <v>2994</v>
      </c>
      <c r="G1540" t="s">
        <v>4113</v>
      </c>
      <c r="H1540" t="s">
        <v>11070</v>
      </c>
      <c r="I1540" t="s">
        <v>11071</v>
      </c>
      <c r="J1540" s="166" t="s">
        <v>4093</v>
      </c>
      <c r="K1540" s="166" t="s">
        <v>4133</v>
      </c>
      <c r="L1540" s="166"/>
      <c r="M1540" s="166"/>
      <c r="N1540" s="166" t="s">
        <v>4093</v>
      </c>
      <c r="O1540" s="166" t="s">
        <v>4094</v>
      </c>
      <c r="P1540">
        <v>642</v>
      </c>
      <c r="Q1540">
        <v>0</v>
      </c>
    </row>
    <row r="1541" spans="1:17" ht="24">
      <c r="A1541" t="s">
        <v>6940</v>
      </c>
      <c r="B1541" t="s">
        <v>6941</v>
      </c>
      <c r="C1541" t="s">
        <v>3315</v>
      </c>
      <c r="D1541" s="1" t="s">
        <v>11061</v>
      </c>
      <c r="E1541" s="1">
        <v>40932</v>
      </c>
      <c r="F1541" t="s">
        <v>2994</v>
      </c>
      <c r="G1541" t="s">
        <v>4113</v>
      </c>
      <c r="H1541" t="s">
        <v>11072</v>
      </c>
      <c r="I1541" t="s">
        <v>11073</v>
      </c>
      <c r="J1541" s="166" t="s">
        <v>4094</v>
      </c>
      <c r="K1541" s="166" t="s">
        <v>4158</v>
      </c>
      <c r="L1541" s="166"/>
      <c r="M1541" s="166"/>
      <c r="N1541" s="166" t="s">
        <v>4094</v>
      </c>
      <c r="O1541" s="166" t="s">
        <v>4094</v>
      </c>
      <c r="P1541">
        <v>652</v>
      </c>
      <c r="Q1541">
        <v>0</v>
      </c>
    </row>
    <row r="1542" spans="1:17" ht="24">
      <c r="A1542" t="s">
        <v>6958</v>
      </c>
      <c r="B1542" t="s">
        <v>6959</v>
      </c>
      <c r="C1542" t="s">
        <v>3315</v>
      </c>
      <c r="D1542" s="1" t="s">
        <v>11074</v>
      </c>
      <c r="E1542" s="1">
        <v>40933</v>
      </c>
      <c r="F1542" t="s">
        <v>2994</v>
      </c>
      <c r="G1542" t="s">
        <v>4113</v>
      </c>
      <c r="H1542" t="s">
        <v>11075</v>
      </c>
      <c r="I1542" t="s">
        <v>11076</v>
      </c>
      <c r="J1542" s="166" t="s">
        <v>4093</v>
      </c>
      <c r="K1542" s="166" t="s">
        <v>4133</v>
      </c>
      <c r="L1542" s="166"/>
      <c r="M1542" s="166"/>
      <c r="N1542" s="166" t="s">
        <v>4093</v>
      </c>
      <c r="O1542" s="166" t="s">
        <v>4094</v>
      </c>
      <c r="P1542">
        <v>816</v>
      </c>
      <c r="Q1542">
        <v>0</v>
      </c>
    </row>
    <row r="1543" spans="1:17">
      <c r="A1543" t="s">
        <v>6954</v>
      </c>
      <c r="B1543" t="s">
        <v>6955</v>
      </c>
      <c r="C1543" t="s">
        <v>3315</v>
      </c>
      <c r="D1543" s="1" t="s">
        <v>11074</v>
      </c>
      <c r="E1543" s="1">
        <v>40933</v>
      </c>
      <c r="F1543" t="s">
        <v>2994</v>
      </c>
      <c r="G1543" t="s">
        <v>4113</v>
      </c>
      <c r="H1543" t="s">
        <v>11077</v>
      </c>
      <c r="I1543" t="s">
        <v>11078</v>
      </c>
      <c r="J1543" s="166" t="s">
        <v>4143</v>
      </c>
      <c r="K1543" s="166" t="s">
        <v>4340</v>
      </c>
      <c r="L1543" s="166"/>
      <c r="M1543" s="166"/>
      <c r="N1543" s="166" t="s">
        <v>4148</v>
      </c>
      <c r="O1543" s="166" t="s">
        <v>4092</v>
      </c>
      <c r="P1543">
        <v>1611</v>
      </c>
      <c r="Q1543">
        <v>0</v>
      </c>
    </row>
    <row r="1544" spans="1:17">
      <c r="A1544" t="s">
        <v>6960</v>
      </c>
      <c r="B1544" t="s">
        <v>6961</v>
      </c>
      <c r="C1544" t="s">
        <v>3315</v>
      </c>
      <c r="D1544" s="1" t="s">
        <v>11074</v>
      </c>
      <c r="E1544" s="1">
        <v>40933</v>
      </c>
      <c r="F1544" t="s">
        <v>2994</v>
      </c>
      <c r="G1544" t="s">
        <v>4113</v>
      </c>
      <c r="H1544" t="s">
        <v>11079</v>
      </c>
      <c r="I1544" t="s">
        <v>11080</v>
      </c>
      <c r="J1544" s="166" t="s">
        <v>4230</v>
      </c>
      <c r="K1544" s="166" t="s">
        <v>6962</v>
      </c>
      <c r="L1544" s="166"/>
      <c r="M1544" s="166"/>
      <c r="N1544" s="166" t="s">
        <v>4124</v>
      </c>
      <c r="O1544" s="166" t="s">
        <v>4115</v>
      </c>
      <c r="P1544">
        <v>24169</v>
      </c>
      <c r="Q1544">
        <v>0</v>
      </c>
    </row>
    <row r="1545" spans="1:17" ht="24">
      <c r="A1545" t="s">
        <v>6952</v>
      </c>
      <c r="B1545" t="s">
        <v>6953</v>
      </c>
      <c r="C1545" t="s">
        <v>3315</v>
      </c>
      <c r="D1545" s="1" t="s">
        <v>11074</v>
      </c>
      <c r="E1545" s="1">
        <v>40933</v>
      </c>
      <c r="F1545" t="s">
        <v>2994</v>
      </c>
      <c r="G1545" t="s">
        <v>4113</v>
      </c>
      <c r="H1545" t="s">
        <v>11081</v>
      </c>
      <c r="I1545" t="s">
        <v>11082</v>
      </c>
      <c r="J1545" s="166" t="s">
        <v>4094</v>
      </c>
      <c r="K1545" s="166" t="s">
        <v>4158</v>
      </c>
      <c r="L1545" s="166"/>
      <c r="M1545" s="166"/>
      <c r="N1545" s="166" t="s">
        <v>4094</v>
      </c>
      <c r="O1545" s="166" t="s">
        <v>4094</v>
      </c>
      <c r="P1545">
        <v>783</v>
      </c>
      <c r="Q1545">
        <v>0</v>
      </c>
    </row>
    <row r="1546" spans="1:17" ht="24">
      <c r="A1546" t="s">
        <v>6956</v>
      </c>
      <c r="B1546" t="s">
        <v>6957</v>
      </c>
      <c r="C1546" t="s">
        <v>3315</v>
      </c>
      <c r="D1546" s="1" t="s">
        <v>11074</v>
      </c>
      <c r="E1546" s="1">
        <v>40933</v>
      </c>
      <c r="F1546" t="s">
        <v>2994</v>
      </c>
      <c r="G1546" t="s">
        <v>4113</v>
      </c>
      <c r="H1546" t="s">
        <v>10067</v>
      </c>
      <c r="I1546" t="s">
        <v>11083</v>
      </c>
      <c r="J1546" s="166" t="s">
        <v>4093</v>
      </c>
      <c r="K1546" s="166" t="s">
        <v>4133</v>
      </c>
      <c r="L1546" s="166"/>
      <c r="M1546" s="166"/>
      <c r="N1546" s="166" t="s">
        <v>4092</v>
      </c>
      <c r="O1546" s="166" t="s">
        <v>4092</v>
      </c>
      <c r="P1546">
        <v>805</v>
      </c>
      <c r="Q1546">
        <v>0</v>
      </c>
    </row>
    <row r="1547" spans="1:17" ht="24">
      <c r="A1547" t="s">
        <v>6963</v>
      </c>
      <c r="B1547" t="s">
        <v>6964</v>
      </c>
      <c r="C1547" t="s">
        <v>3315</v>
      </c>
      <c r="D1547" s="1" t="s">
        <v>11074</v>
      </c>
      <c r="E1547" s="1">
        <v>40933</v>
      </c>
      <c r="F1547" t="s">
        <v>2994</v>
      </c>
      <c r="G1547" t="s">
        <v>4113</v>
      </c>
      <c r="H1547" t="s">
        <v>11084</v>
      </c>
      <c r="I1547" t="s">
        <v>11085</v>
      </c>
      <c r="J1547" s="166" t="s">
        <v>4092</v>
      </c>
      <c r="K1547" s="166" t="s">
        <v>4136</v>
      </c>
      <c r="L1547" s="166"/>
      <c r="M1547" s="166"/>
      <c r="N1547" s="166" t="s">
        <v>4092</v>
      </c>
      <c r="O1547" s="166" t="s">
        <v>4094</v>
      </c>
      <c r="P1547">
        <v>592</v>
      </c>
      <c r="Q1547">
        <v>0</v>
      </c>
    </row>
    <row r="1548" spans="1:17">
      <c r="A1548" t="s">
        <v>6965</v>
      </c>
      <c r="B1548" t="s">
        <v>6966</v>
      </c>
      <c r="C1548" t="s">
        <v>3315</v>
      </c>
      <c r="D1548" s="1" t="s">
        <v>11086</v>
      </c>
      <c r="E1548" s="1">
        <v>40938</v>
      </c>
      <c r="F1548" t="s">
        <v>2994</v>
      </c>
      <c r="G1548" t="s">
        <v>4113</v>
      </c>
      <c r="H1548" t="s">
        <v>11087</v>
      </c>
      <c r="I1548" t="s">
        <v>11088</v>
      </c>
      <c r="J1548" s="166" t="s">
        <v>4107</v>
      </c>
      <c r="K1548" s="166" t="s">
        <v>4119</v>
      </c>
      <c r="L1548" s="166"/>
      <c r="M1548" s="166"/>
      <c r="N1548" s="166" t="s">
        <v>4093</v>
      </c>
      <c r="O1548" s="166" t="s">
        <v>4090</v>
      </c>
      <c r="P1548">
        <v>1055</v>
      </c>
      <c r="Q1548">
        <v>0</v>
      </c>
    </row>
    <row r="1549" spans="1:17" ht="24">
      <c r="A1549" t="s">
        <v>6973</v>
      </c>
      <c r="B1549" t="s">
        <v>6974</v>
      </c>
      <c r="C1549" t="s">
        <v>3315</v>
      </c>
      <c r="D1549" s="1" t="s">
        <v>11086</v>
      </c>
      <c r="E1549" s="1">
        <v>40938</v>
      </c>
      <c r="F1549" t="s">
        <v>2994</v>
      </c>
      <c r="G1549" t="s">
        <v>4113</v>
      </c>
      <c r="H1549" t="s">
        <v>11089</v>
      </c>
      <c r="I1549" t="s">
        <v>11090</v>
      </c>
      <c r="J1549" s="166" t="s">
        <v>4115</v>
      </c>
      <c r="K1549" s="166" t="s">
        <v>4144</v>
      </c>
      <c r="L1549" s="166"/>
      <c r="M1549" s="166"/>
      <c r="N1549" s="166" t="s">
        <v>4090</v>
      </c>
      <c r="O1549" s="166" t="s">
        <v>4092</v>
      </c>
      <c r="P1549">
        <v>408</v>
      </c>
      <c r="Q1549">
        <v>0</v>
      </c>
    </row>
    <row r="1550" spans="1:17">
      <c r="A1550" t="s">
        <v>6967</v>
      </c>
      <c r="B1550" t="s">
        <v>6968</v>
      </c>
      <c r="C1550" t="s">
        <v>3315</v>
      </c>
      <c r="D1550" s="1" t="s">
        <v>11086</v>
      </c>
      <c r="E1550" s="1">
        <v>40938</v>
      </c>
      <c r="F1550" t="s">
        <v>2994</v>
      </c>
      <c r="G1550" t="s">
        <v>4113</v>
      </c>
      <c r="H1550" t="s">
        <v>11091</v>
      </c>
      <c r="I1550" t="s">
        <v>11092</v>
      </c>
      <c r="J1550" s="166" t="s">
        <v>4093</v>
      </c>
      <c r="K1550" s="166" t="s">
        <v>4133</v>
      </c>
      <c r="L1550" s="166"/>
      <c r="M1550" s="166"/>
      <c r="N1550" s="166" t="s">
        <v>4093</v>
      </c>
      <c r="O1550" s="166" t="s">
        <v>4094</v>
      </c>
      <c r="P1550">
        <v>381</v>
      </c>
      <c r="Q1550">
        <v>0</v>
      </c>
    </row>
    <row r="1551" spans="1:17" ht="24">
      <c r="A1551" t="s">
        <v>6971</v>
      </c>
      <c r="B1551" t="s">
        <v>6972</v>
      </c>
      <c r="C1551" t="s">
        <v>3315</v>
      </c>
      <c r="D1551" s="1" t="s">
        <v>11086</v>
      </c>
      <c r="E1551" s="1">
        <v>40938</v>
      </c>
      <c r="F1551" t="s">
        <v>2994</v>
      </c>
      <c r="G1551" t="s">
        <v>4113</v>
      </c>
      <c r="H1551" t="s">
        <v>11093</v>
      </c>
      <c r="I1551" t="s">
        <v>11094</v>
      </c>
      <c r="J1551" s="166" t="s">
        <v>4092</v>
      </c>
      <c r="K1551" s="166" t="s">
        <v>4136</v>
      </c>
      <c r="L1551" s="166"/>
      <c r="M1551" s="166"/>
      <c r="N1551" s="166" t="s">
        <v>4092</v>
      </c>
      <c r="O1551" s="166" t="s">
        <v>4094</v>
      </c>
      <c r="P1551">
        <v>943</v>
      </c>
      <c r="Q1551">
        <v>0</v>
      </c>
    </row>
    <row r="1552" spans="1:17" ht="36">
      <c r="A1552" t="s">
        <v>6969</v>
      </c>
      <c r="B1552" t="s">
        <v>6970</v>
      </c>
      <c r="C1552" t="s">
        <v>3315</v>
      </c>
      <c r="D1552" s="1" t="s">
        <v>11086</v>
      </c>
      <c r="E1552" s="1">
        <v>40938</v>
      </c>
      <c r="F1552" t="s">
        <v>2994</v>
      </c>
      <c r="G1552" t="s">
        <v>4113</v>
      </c>
      <c r="H1552" t="s">
        <v>11095</v>
      </c>
      <c r="I1552" t="s">
        <v>11096</v>
      </c>
      <c r="J1552" s="166" t="s">
        <v>4090</v>
      </c>
      <c r="K1552" s="166" t="s">
        <v>4240</v>
      </c>
      <c r="L1552" s="166"/>
      <c r="M1552" s="166"/>
      <c r="N1552" s="166" t="s">
        <v>4093</v>
      </c>
      <c r="O1552" s="166" t="s">
        <v>4092</v>
      </c>
      <c r="P1552">
        <v>1385</v>
      </c>
      <c r="Q1552">
        <v>0</v>
      </c>
    </row>
    <row r="1553" spans="1:25" ht="24">
      <c r="A1553" t="s">
        <v>6981</v>
      </c>
      <c r="B1553" t="s">
        <v>6982</v>
      </c>
      <c r="C1553" t="s">
        <v>3315</v>
      </c>
      <c r="D1553" s="1" t="s">
        <v>11097</v>
      </c>
      <c r="E1553" s="1">
        <v>40939</v>
      </c>
      <c r="F1553" t="s">
        <v>2994</v>
      </c>
      <c r="G1553" t="s">
        <v>4113</v>
      </c>
      <c r="H1553" t="s">
        <v>10062</v>
      </c>
      <c r="I1553" t="s">
        <v>11098</v>
      </c>
      <c r="J1553" s="166" t="s">
        <v>4124</v>
      </c>
      <c r="K1553" s="166" t="s">
        <v>4356</v>
      </c>
      <c r="L1553" s="166"/>
      <c r="M1553" s="166"/>
      <c r="N1553" s="166" t="s">
        <v>4089</v>
      </c>
      <c r="O1553" s="166" t="s">
        <v>4090</v>
      </c>
      <c r="P1553">
        <v>1124</v>
      </c>
      <c r="Q1553">
        <v>0</v>
      </c>
    </row>
    <row r="1554" spans="1:25" ht="96">
      <c r="A1554" t="s">
        <v>6975</v>
      </c>
      <c r="B1554" t="s">
        <v>6976</v>
      </c>
      <c r="C1554" t="s">
        <v>3315</v>
      </c>
      <c r="D1554" s="1" t="s">
        <v>11097</v>
      </c>
      <c r="E1554" s="1">
        <v>40939</v>
      </c>
      <c r="F1554" t="s">
        <v>2994</v>
      </c>
      <c r="G1554" t="s">
        <v>4113</v>
      </c>
      <c r="H1554" t="s">
        <v>10059</v>
      </c>
      <c r="I1554" t="s">
        <v>11099</v>
      </c>
      <c r="J1554" s="166" t="s">
        <v>4090</v>
      </c>
      <c r="K1554" s="166" t="s">
        <v>4240</v>
      </c>
      <c r="L1554" s="166"/>
      <c r="M1554" s="166"/>
      <c r="N1554" s="166" t="s">
        <v>4092</v>
      </c>
      <c r="O1554" s="166" t="s">
        <v>4093</v>
      </c>
      <c r="P1554">
        <v>873</v>
      </c>
      <c r="Q1554">
        <v>0</v>
      </c>
    </row>
    <row r="1555" spans="1:25">
      <c r="A1555" t="s">
        <v>6979</v>
      </c>
      <c r="B1555" t="s">
        <v>6980</v>
      </c>
      <c r="C1555" t="s">
        <v>3315</v>
      </c>
      <c r="D1555" s="1" t="s">
        <v>11097</v>
      </c>
      <c r="E1555" s="1">
        <v>40939</v>
      </c>
      <c r="F1555" t="s">
        <v>2994</v>
      </c>
      <c r="G1555" t="s">
        <v>4113</v>
      </c>
      <c r="H1555" t="s">
        <v>10016</v>
      </c>
      <c r="I1555" t="s">
        <v>11100</v>
      </c>
      <c r="J1555" s="166" t="s">
        <v>4093</v>
      </c>
      <c r="K1555" s="166" t="s">
        <v>4133</v>
      </c>
      <c r="L1555" s="166"/>
      <c r="M1555" s="166"/>
      <c r="N1555" s="166" t="s">
        <v>4092</v>
      </c>
      <c r="O1555" s="166" t="s">
        <v>4092</v>
      </c>
      <c r="P1555">
        <v>365</v>
      </c>
      <c r="Q1555">
        <v>0</v>
      </c>
    </row>
    <row r="1556" spans="1:25">
      <c r="A1556" t="s">
        <v>6983</v>
      </c>
      <c r="B1556" t="s">
        <v>6984</v>
      </c>
      <c r="C1556" t="s">
        <v>3315</v>
      </c>
      <c r="D1556" s="1" t="s">
        <v>11097</v>
      </c>
      <c r="E1556" s="1">
        <v>40939</v>
      </c>
      <c r="F1556" t="s">
        <v>2994</v>
      </c>
      <c r="G1556" t="s">
        <v>4113</v>
      </c>
      <c r="H1556" t="s">
        <v>11101</v>
      </c>
      <c r="I1556" t="s">
        <v>11102</v>
      </c>
      <c r="J1556" s="166" t="s">
        <v>4107</v>
      </c>
      <c r="K1556" s="166" t="s">
        <v>4119</v>
      </c>
      <c r="L1556" s="166"/>
      <c r="M1556" s="166"/>
      <c r="N1556" s="166" t="s">
        <v>4107</v>
      </c>
      <c r="O1556" s="166" t="s">
        <v>4094</v>
      </c>
      <c r="P1556">
        <v>334</v>
      </c>
      <c r="Q1556">
        <v>0</v>
      </c>
    </row>
    <row r="1557" spans="1:25">
      <c r="A1557" t="s">
        <v>6977</v>
      </c>
      <c r="B1557" t="s">
        <v>6978</v>
      </c>
      <c r="C1557" t="s">
        <v>3315</v>
      </c>
      <c r="D1557" s="1" t="s">
        <v>11097</v>
      </c>
      <c r="E1557" s="1">
        <v>40939</v>
      </c>
      <c r="F1557" t="s">
        <v>2994</v>
      </c>
      <c r="G1557" t="s">
        <v>4113</v>
      </c>
      <c r="H1557" t="s">
        <v>11103</v>
      </c>
      <c r="I1557" t="s">
        <v>11104</v>
      </c>
      <c r="J1557" s="166" t="s">
        <v>4090</v>
      </c>
      <c r="K1557" s="166" t="s">
        <v>4240</v>
      </c>
      <c r="L1557" s="166"/>
      <c r="M1557" s="166"/>
      <c r="N1557" s="166" t="s">
        <v>4090</v>
      </c>
      <c r="O1557" s="166" t="s">
        <v>4094</v>
      </c>
      <c r="P1557">
        <v>530</v>
      </c>
      <c r="Q1557">
        <v>0</v>
      </c>
    </row>
    <row r="1558" spans="1:25" ht="24">
      <c r="A1558" t="s">
        <v>6985</v>
      </c>
      <c r="B1558" t="s">
        <v>6986</v>
      </c>
      <c r="C1558" t="s">
        <v>3315</v>
      </c>
      <c r="D1558" s="1" t="s">
        <v>11097</v>
      </c>
      <c r="E1558" s="1">
        <v>40939</v>
      </c>
      <c r="F1558" t="s">
        <v>2994</v>
      </c>
      <c r="G1558" t="s">
        <v>4113</v>
      </c>
      <c r="H1558" t="s">
        <v>10085</v>
      </c>
      <c r="I1558" t="s">
        <v>11105</v>
      </c>
      <c r="J1558" s="166" t="s">
        <v>4148</v>
      </c>
      <c r="K1558" s="166" t="s">
        <v>4114</v>
      </c>
      <c r="L1558" s="166"/>
      <c r="M1558" s="166"/>
      <c r="N1558" s="166" t="s">
        <v>4102</v>
      </c>
      <c r="O1558" s="166" t="s">
        <v>4092</v>
      </c>
      <c r="P1558">
        <v>457</v>
      </c>
      <c r="Q1558">
        <v>0</v>
      </c>
    </row>
    <row r="1559" spans="1:25">
      <c r="A1559" t="s">
        <v>6993</v>
      </c>
      <c r="B1559" t="s">
        <v>6994</v>
      </c>
      <c r="C1559" t="s">
        <v>3315</v>
      </c>
      <c r="D1559" s="1" t="s">
        <v>3654</v>
      </c>
      <c r="E1559" s="1">
        <v>40940</v>
      </c>
      <c r="F1559" t="s">
        <v>2994</v>
      </c>
      <c r="G1559" t="s">
        <v>4113</v>
      </c>
      <c r="H1559" t="s">
        <v>8517</v>
      </c>
      <c r="I1559" t="s">
        <v>11106</v>
      </c>
      <c r="J1559" s="166" t="s">
        <v>4090</v>
      </c>
      <c r="K1559" s="166" t="s">
        <v>4240</v>
      </c>
      <c r="L1559" s="166"/>
      <c r="M1559" s="166"/>
      <c r="N1559" s="166" t="s">
        <v>4090</v>
      </c>
      <c r="O1559" s="166" t="s">
        <v>4094</v>
      </c>
      <c r="P1559">
        <v>781</v>
      </c>
      <c r="Q1559">
        <v>0</v>
      </c>
    </row>
    <row r="1560" spans="1:25">
      <c r="A1560" t="s">
        <v>6987</v>
      </c>
      <c r="B1560" t="s">
        <v>6988</v>
      </c>
      <c r="C1560" t="s">
        <v>3315</v>
      </c>
      <c r="D1560" s="1" t="s">
        <v>3654</v>
      </c>
      <c r="E1560" s="1">
        <v>40940</v>
      </c>
      <c r="F1560" t="s">
        <v>2994</v>
      </c>
      <c r="G1560" t="s">
        <v>4113</v>
      </c>
      <c r="H1560" t="s">
        <v>8475</v>
      </c>
      <c r="I1560" t="s">
        <v>11107</v>
      </c>
      <c r="J1560" s="166" t="s">
        <v>4107</v>
      </c>
      <c r="K1560" s="166" t="s">
        <v>4119</v>
      </c>
      <c r="L1560" s="166"/>
      <c r="M1560" s="166"/>
      <c r="N1560" s="166" t="s">
        <v>4107</v>
      </c>
      <c r="O1560" s="166" t="s">
        <v>4094</v>
      </c>
      <c r="P1560">
        <v>670</v>
      </c>
      <c r="Q1560">
        <v>0</v>
      </c>
    </row>
    <row r="1561" spans="1:25" ht="24">
      <c r="A1561" t="s">
        <v>6995</v>
      </c>
      <c r="B1561" t="s">
        <v>6996</v>
      </c>
      <c r="C1561" t="s">
        <v>3315</v>
      </c>
      <c r="D1561" s="1" t="s">
        <v>3654</v>
      </c>
      <c r="E1561" s="1">
        <v>40940</v>
      </c>
      <c r="F1561" t="s">
        <v>2994</v>
      </c>
      <c r="G1561" t="s">
        <v>4113</v>
      </c>
      <c r="H1561" t="s">
        <v>8522</v>
      </c>
      <c r="I1561" t="s">
        <v>11108</v>
      </c>
      <c r="J1561" s="166" t="s">
        <v>4094</v>
      </c>
      <c r="K1561" s="166" t="s">
        <v>4158</v>
      </c>
      <c r="L1561" s="166"/>
      <c r="M1561" s="166"/>
      <c r="N1561" s="166" t="s">
        <v>4094</v>
      </c>
      <c r="O1561" s="166" t="s">
        <v>4094</v>
      </c>
      <c r="P1561">
        <v>245</v>
      </c>
      <c r="Q1561">
        <v>0</v>
      </c>
    </row>
    <row r="1562" spans="1:25" ht="36">
      <c r="A1562" t="s">
        <v>1705</v>
      </c>
      <c r="B1562" t="s">
        <v>3653</v>
      </c>
      <c r="C1562" t="s">
        <v>3315</v>
      </c>
      <c r="D1562" s="1" t="s">
        <v>3654</v>
      </c>
      <c r="E1562" s="1">
        <v>40940</v>
      </c>
      <c r="F1562" t="s">
        <v>2994</v>
      </c>
      <c r="G1562" t="s">
        <v>4113</v>
      </c>
      <c r="H1562" t="s">
        <v>3655</v>
      </c>
      <c r="I1562" t="s">
        <v>3656</v>
      </c>
      <c r="J1562" s="166" t="s">
        <v>4090</v>
      </c>
      <c r="K1562" s="166" t="s">
        <v>4240</v>
      </c>
      <c r="L1562" s="166"/>
      <c r="M1562" s="166"/>
      <c r="N1562" s="166" t="s">
        <v>4093</v>
      </c>
      <c r="O1562" s="166" t="s">
        <v>4092</v>
      </c>
      <c r="P1562">
        <v>371</v>
      </c>
      <c r="Q1562">
        <v>124</v>
      </c>
      <c r="R1562" t="s">
        <v>1705</v>
      </c>
      <c r="S1562" t="s">
        <v>3657</v>
      </c>
      <c r="T1562" t="s">
        <v>3658</v>
      </c>
      <c r="U1562" t="s">
        <v>3659</v>
      </c>
      <c r="V1562">
        <v>49</v>
      </c>
      <c r="W1562">
        <v>0</v>
      </c>
      <c r="X1562">
        <v>0</v>
      </c>
      <c r="Y1562">
        <v>0</v>
      </c>
    </row>
    <row r="1563" spans="1:25">
      <c r="A1563" t="s">
        <v>6991</v>
      </c>
      <c r="B1563" t="s">
        <v>6992</v>
      </c>
      <c r="C1563" t="s">
        <v>3315</v>
      </c>
      <c r="D1563" s="1" t="s">
        <v>3654</v>
      </c>
      <c r="E1563" s="1">
        <v>40940</v>
      </c>
      <c r="F1563" t="s">
        <v>2994</v>
      </c>
      <c r="G1563" t="s">
        <v>4113</v>
      </c>
      <c r="H1563" t="s">
        <v>8521</v>
      </c>
      <c r="I1563" t="s">
        <v>11109</v>
      </c>
      <c r="J1563" s="166" t="s">
        <v>4115</v>
      </c>
      <c r="K1563" s="166" t="s">
        <v>4144</v>
      </c>
      <c r="L1563" s="166"/>
      <c r="M1563" s="166"/>
      <c r="N1563" s="166" t="s">
        <v>4115</v>
      </c>
      <c r="O1563" s="166" t="s">
        <v>4094</v>
      </c>
      <c r="P1563">
        <v>886</v>
      </c>
      <c r="Q1563">
        <v>0</v>
      </c>
    </row>
    <row r="1564" spans="1:25" ht="24">
      <c r="A1564" t="s">
        <v>6989</v>
      </c>
      <c r="B1564" t="s">
        <v>6990</v>
      </c>
      <c r="C1564" t="s">
        <v>3315</v>
      </c>
      <c r="D1564" s="1" t="s">
        <v>3654</v>
      </c>
      <c r="E1564" s="1">
        <v>40940</v>
      </c>
      <c r="F1564" t="s">
        <v>2994</v>
      </c>
      <c r="G1564" t="s">
        <v>4113</v>
      </c>
      <c r="H1564" t="s">
        <v>8474</v>
      </c>
      <c r="I1564" t="s">
        <v>11110</v>
      </c>
      <c r="J1564" s="166" t="s">
        <v>4090</v>
      </c>
      <c r="K1564" s="166" t="s">
        <v>4240</v>
      </c>
      <c r="L1564" s="166"/>
      <c r="M1564" s="166"/>
      <c r="N1564" s="166" t="s">
        <v>4093</v>
      </c>
      <c r="O1564" s="166" t="s">
        <v>4092</v>
      </c>
      <c r="P1564">
        <v>763</v>
      </c>
      <c r="Q1564">
        <v>0</v>
      </c>
    </row>
    <row r="1565" spans="1:25" ht="24">
      <c r="A1565" t="s">
        <v>7005</v>
      </c>
      <c r="B1565" t="s">
        <v>7006</v>
      </c>
      <c r="C1565" t="s">
        <v>3315</v>
      </c>
      <c r="D1565" s="1" t="s">
        <v>11111</v>
      </c>
      <c r="E1565" s="1">
        <v>40941</v>
      </c>
      <c r="F1565" t="s">
        <v>2994</v>
      </c>
      <c r="G1565" t="s">
        <v>4113</v>
      </c>
      <c r="H1565" t="s">
        <v>8477</v>
      </c>
      <c r="I1565" t="s">
        <v>11112</v>
      </c>
      <c r="J1565" s="166" t="s">
        <v>4090</v>
      </c>
      <c r="K1565" s="166" t="s">
        <v>4240</v>
      </c>
      <c r="L1565" s="166"/>
      <c r="M1565" s="166"/>
      <c r="N1565" s="166" t="s">
        <v>4093</v>
      </c>
      <c r="O1565" s="166" t="s">
        <v>4092</v>
      </c>
      <c r="P1565">
        <v>802</v>
      </c>
      <c r="Q1565">
        <v>0</v>
      </c>
    </row>
    <row r="1566" spans="1:25" ht="24">
      <c r="A1566" t="s">
        <v>7003</v>
      </c>
      <c r="B1566" t="s">
        <v>7004</v>
      </c>
      <c r="C1566" t="s">
        <v>3315</v>
      </c>
      <c r="D1566" s="1" t="s">
        <v>11111</v>
      </c>
      <c r="E1566" s="1">
        <v>40941</v>
      </c>
      <c r="F1566" t="s">
        <v>2994</v>
      </c>
      <c r="G1566" t="s">
        <v>4113</v>
      </c>
      <c r="H1566" t="s">
        <v>8480</v>
      </c>
      <c r="I1566" t="s">
        <v>11113</v>
      </c>
      <c r="J1566" s="166" t="s">
        <v>4090</v>
      </c>
      <c r="K1566" s="166" t="s">
        <v>4240</v>
      </c>
      <c r="L1566" s="166"/>
      <c r="M1566" s="166"/>
      <c r="N1566" s="166" t="s">
        <v>4094</v>
      </c>
      <c r="O1566" s="166" t="s">
        <v>4090</v>
      </c>
      <c r="P1566">
        <v>639</v>
      </c>
      <c r="Q1566">
        <v>0</v>
      </c>
    </row>
    <row r="1567" spans="1:25" ht="24">
      <c r="A1567" t="s">
        <v>6999</v>
      </c>
      <c r="B1567" t="s">
        <v>7000</v>
      </c>
      <c r="C1567" t="s">
        <v>3315</v>
      </c>
      <c r="D1567" s="1" t="s">
        <v>11111</v>
      </c>
      <c r="E1567" s="1">
        <v>40941</v>
      </c>
      <c r="F1567" t="s">
        <v>2994</v>
      </c>
      <c r="G1567" t="s">
        <v>4113</v>
      </c>
      <c r="H1567" t="s">
        <v>8478</v>
      </c>
      <c r="I1567" t="s">
        <v>11114</v>
      </c>
      <c r="J1567" s="166" t="s">
        <v>4102</v>
      </c>
      <c r="K1567" s="166" t="s">
        <v>4333</v>
      </c>
      <c r="L1567" s="166"/>
      <c r="M1567" s="166"/>
      <c r="N1567" s="166" t="s">
        <v>4107</v>
      </c>
      <c r="O1567" s="166" t="s">
        <v>4092</v>
      </c>
      <c r="P1567">
        <v>530</v>
      </c>
      <c r="Q1567">
        <v>0</v>
      </c>
    </row>
    <row r="1568" spans="1:25" ht="24">
      <c r="A1568" t="s">
        <v>7001</v>
      </c>
      <c r="B1568" t="s">
        <v>7002</v>
      </c>
      <c r="C1568" t="s">
        <v>3315</v>
      </c>
      <c r="D1568" s="1" t="s">
        <v>11111</v>
      </c>
      <c r="E1568" s="1">
        <v>40941</v>
      </c>
      <c r="F1568" t="s">
        <v>2994</v>
      </c>
      <c r="G1568" t="s">
        <v>4113</v>
      </c>
      <c r="H1568" t="s">
        <v>8476</v>
      </c>
      <c r="I1568" t="s">
        <v>11115</v>
      </c>
      <c r="J1568" s="166" t="s">
        <v>4092</v>
      </c>
      <c r="K1568" s="166" t="s">
        <v>4136</v>
      </c>
      <c r="L1568" s="166"/>
      <c r="M1568" s="166"/>
      <c r="N1568" s="166" t="s">
        <v>4094</v>
      </c>
      <c r="O1568" s="166" t="s">
        <v>4092</v>
      </c>
      <c r="P1568">
        <v>509</v>
      </c>
      <c r="Q1568">
        <v>0</v>
      </c>
    </row>
    <row r="1569" spans="1:26" ht="24">
      <c r="A1569" t="s">
        <v>6997</v>
      </c>
      <c r="B1569" t="s">
        <v>6998</v>
      </c>
      <c r="C1569" t="s">
        <v>3315</v>
      </c>
      <c r="D1569" s="1" t="s">
        <v>11111</v>
      </c>
      <c r="E1569" s="1">
        <v>40941</v>
      </c>
      <c r="F1569" t="s">
        <v>2994</v>
      </c>
      <c r="G1569" t="s">
        <v>4113</v>
      </c>
      <c r="H1569" t="s">
        <v>8481</v>
      </c>
      <c r="I1569" t="s">
        <v>11116</v>
      </c>
      <c r="J1569" s="166" t="s">
        <v>4092</v>
      </c>
      <c r="K1569" s="166" t="s">
        <v>4136</v>
      </c>
      <c r="L1569" s="166"/>
      <c r="M1569" s="166"/>
      <c r="N1569" s="166" t="s">
        <v>4092</v>
      </c>
      <c r="O1569" s="166" t="s">
        <v>4094</v>
      </c>
      <c r="P1569">
        <v>711</v>
      </c>
      <c r="Q1569">
        <v>0</v>
      </c>
    </row>
    <row r="1570" spans="1:26" ht="24">
      <c r="A1570" t="s">
        <v>7007</v>
      </c>
      <c r="B1570" t="s">
        <v>7008</v>
      </c>
      <c r="C1570" t="s">
        <v>3315</v>
      </c>
      <c r="D1570" s="1" t="s">
        <v>11117</v>
      </c>
      <c r="E1570" s="1">
        <v>40942</v>
      </c>
      <c r="F1570" t="s">
        <v>2994</v>
      </c>
      <c r="G1570" t="s">
        <v>4113</v>
      </c>
      <c r="H1570" t="s">
        <v>8510</v>
      </c>
      <c r="I1570" t="s">
        <v>11118</v>
      </c>
      <c r="J1570" s="166" t="s">
        <v>4094</v>
      </c>
      <c r="K1570" s="166" t="s">
        <v>4158</v>
      </c>
      <c r="L1570" s="166"/>
      <c r="M1570" s="166"/>
      <c r="N1570" s="166" t="s">
        <v>4094</v>
      </c>
      <c r="O1570" s="166" t="s">
        <v>4094</v>
      </c>
      <c r="P1570">
        <v>631</v>
      </c>
      <c r="Q1570">
        <v>0</v>
      </c>
    </row>
    <row r="1571" spans="1:26">
      <c r="A1571" t="s">
        <v>7011</v>
      </c>
      <c r="B1571" t="s">
        <v>7012</v>
      </c>
      <c r="C1571" t="s">
        <v>3315</v>
      </c>
      <c r="D1571" s="1" t="s">
        <v>11117</v>
      </c>
      <c r="E1571" s="1">
        <v>40942</v>
      </c>
      <c r="F1571" t="s">
        <v>2994</v>
      </c>
      <c r="G1571" t="s">
        <v>4113</v>
      </c>
      <c r="H1571" t="s">
        <v>8484</v>
      </c>
      <c r="I1571" t="s">
        <v>11119</v>
      </c>
      <c r="J1571" s="166" t="s">
        <v>4092</v>
      </c>
      <c r="K1571" s="166" t="s">
        <v>4136</v>
      </c>
      <c r="L1571" s="166"/>
      <c r="M1571" s="166"/>
      <c r="N1571" s="166" t="s">
        <v>4094</v>
      </c>
      <c r="O1571" s="166" t="s">
        <v>4092</v>
      </c>
      <c r="P1571">
        <v>746</v>
      </c>
      <c r="Q1571">
        <v>0</v>
      </c>
    </row>
    <row r="1572" spans="1:26">
      <c r="A1572" t="s">
        <v>7009</v>
      </c>
      <c r="B1572" t="s">
        <v>7010</v>
      </c>
      <c r="C1572" t="s">
        <v>3315</v>
      </c>
      <c r="D1572" s="1" t="s">
        <v>11117</v>
      </c>
      <c r="E1572" s="1">
        <v>40942</v>
      </c>
      <c r="F1572" t="s">
        <v>2994</v>
      </c>
      <c r="G1572" t="s">
        <v>4113</v>
      </c>
      <c r="H1572" t="s">
        <v>8479</v>
      </c>
      <c r="I1572" t="s">
        <v>11120</v>
      </c>
      <c r="J1572" s="166" t="s">
        <v>4107</v>
      </c>
      <c r="K1572" s="166" t="s">
        <v>4119</v>
      </c>
      <c r="L1572" s="166"/>
      <c r="M1572" s="166"/>
      <c r="N1572" s="166" t="s">
        <v>4093</v>
      </c>
      <c r="O1572" s="166" t="s">
        <v>4090</v>
      </c>
      <c r="P1572">
        <v>672</v>
      </c>
      <c r="Q1572">
        <v>0</v>
      </c>
    </row>
    <row r="1573" spans="1:26">
      <c r="A1573" t="s">
        <v>7021</v>
      </c>
      <c r="B1573" t="s">
        <v>7022</v>
      </c>
      <c r="C1573" t="s">
        <v>3315</v>
      </c>
      <c r="D1573" s="1" t="s">
        <v>11121</v>
      </c>
      <c r="E1573" s="1">
        <v>40945</v>
      </c>
      <c r="F1573" t="s">
        <v>2994</v>
      </c>
      <c r="G1573" t="s">
        <v>4113</v>
      </c>
      <c r="H1573" t="s">
        <v>8482</v>
      </c>
      <c r="I1573" t="s">
        <v>11122</v>
      </c>
      <c r="J1573" s="166" t="s">
        <v>4094</v>
      </c>
      <c r="K1573" s="166" t="s">
        <v>4158</v>
      </c>
      <c r="L1573" s="166"/>
      <c r="M1573" s="166"/>
      <c r="N1573" s="166" t="s">
        <v>4094</v>
      </c>
      <c r="O1573" s="166" t="s">
        <v>4094</v>
      </c>
      <c r="P1573">
        <v>1340</v>
      </c>
      <c r="Q1573">
        <v>0</v>
      </c>
    </row>
    <row r="1574" spans="1:26">
      <c r="A1574" t="s">
        <v>7019</v>
      </c>
      <c r="B1574" t="s">
        <v>7020</v>
      </c>
      <c r="C1574" t="s">
        <v>3315</v>
      </c>
      <c r="D1574" s="1" t="s">
        <v>11121</v>
      </c>
      <c r="E1574" s="1">
        <v>40945</v>
      </c>
      <c r="F1574" t="s">
        <v>2994</v>
      </c>
      <c r="G1574" t="s">
        <v>4113</v>
      </c>
      <c r="H1574" t="s">
        <v>8483</v>
      </c>
      <c r="I1574" t="s">
        <v>11123</v>
      </c>
      <c r="J1574" s="166" t="s">
        <v>4092</v>
      </c>
      <c r="K1574" s="166" t="s">
        <v>4136</v>
      </c>
      <c r="L1574" s="166"/>
      <c r="M1574" s="166"/>
      <c r="N1574" s="166" t="s">
        <v>4092</v>
      </c>
      <c r="O1574" s="166" t="s">
        <v>4094</v>
      </c>
      <c r="P1574">
        <v>688</v>
      </c>
      <c r="Q1574">
        <v>0</v>
      </c>
    </row>
    <row r="1575" spans="1:26" ht="24">
      <c r="A1575" t="s">
        <v>7017</v>
      </c>
      <c r="B1575" t="s">
        <v>7018</v>
      </c>
      <c r="C1575" t="s">
        <v>3315</v>
      </c>
      <c r="D1575" s="1" t="s">
        <v>11121</v>
      </c>
      <c r="E1575" s="1">
        <v>40945</v>
      </c>
      <c r="F1575" t="s">
        <v>2994</v>
      </c>
      <c r="G1575" t="s">
        <v>4113</v>
      </c>
      <c r="H1575" t="s">
        <v>8487</v>
      </c>
      <c r="I1575" t="s">
        <v>11124</v>
      </c>
      <c r="J1575" s="166" t="s">
        <v>4092</v>
      </c>
      <c r="K1575" s="166" t="s">
        <v>4136</v>
      </c>
      <c r="L1575" s="166"/>
      <c r="M1575" s="166"/>
      <c r="N1575" s="166" t="s">
        <v>4092</v>
      </c>
      <c r="O1575" s="166" t="s">
        <v>4094</v>
      </c>
      <c r="P1575">
        <v>656</v>
      </c>
      <c r="Q1575">
        <v>0</v>
      </c>
    </row>
    <row r="1576" spans="1:26" ht="24">
      <c r="A1576" t="s">
        <v>7013</v>
      </c>
      <c r="B1576" t="s">
        <v>7014</v>
      </c>
      <c r="C1576" t="s">
        <v>3315</v>
      </c>
      <c r="D1576" s="1" t="s">
        <v>11121</v>
      </c>
      <c r="E1576" s="1">
        <v>40945</v>
      </c>
      <c r="F1576" t="s">
        <v>2994</v>
      </c>
      <c r="G1576" t="s">
        <v>4113</v>
      </c>
      <c r="H1576" t="s">
        <v>8485</v>
      </c>
      <c r="I1576" t="s">
        <v>11125</v>
      </c>
      <c r="J1576" s="166" t="s">
        <v>4094</v>
      </c>
      <c r="K1576" s="166" t="s">
        <v>4158</v>
      </c>
      <c r="L1576" s="166"/>
      <c r="M1576" s="166"/>
      <c r="N1576" s="166" t="s">
        <v>4094</v>
      </c>
      <c r="O1576" s="166" t="s">
        <v>4094</v>
      </c>
      <c r="P1576">
        <v>412</v>
      </c>
      <c r="Q1576">
        <v>0</v>
      </c>
    </row>
    <row r="1577" spans="1:26" ht="24">
      <c r="A1577" t="s">
        <v>7015</v>
      </c>
      <c r="B1577" t="s">
        <v>7016</v>
      </c>
      <c r="C1577" t="s">
        <v>3315</v>
      </c>
      <c r="D1577" s="1" t="s">
        <v>11121</v>
      </c>
      <c r="E1577" s="1">
        <v>40945</v>
      </c>
      <c r="F1577" t="s">
        <v>2994</v>
      </c>
      <c r="G1577" t="s">
        <v>4113</v>
      </c>
      <c r="H1577" t="s">
        <v>8486</v>
      </c>
      <c r="I1577" t="s">
        <v>11126</v>
      </c>
      <c r="J1577" s="166" t="s">
        <v>4107</v>
      </c>
      <c r="K1577" s="166" t="s">
        <v>4119</v>
      </c>
      <c r="L1577" s="166"/>
      <c r="M1577" s="166"/>
      <c r="N1577" s="166" t="s">
        <v>4090</v>
      </c>
      <c r="O1577" s="166" t="s">
        <v>4093</v>
      </c>
      <c r="P1577">
        <v>808</v>
      </c>
      <c r="Q1577">
        <v>0</v>
      </c>
    </row>
    <row r="1578" spans="1:26" ht="24">
      <c r="A1578" t="s">
        <v>7025</v>
      </c>
      <c r="B1578" t="s">
        <v>7026</v>
      </c>
      <c r="C1578" t="s">
        <v>3315</v>
      </c>
      <c r="D1578" s="1" t="s">
        <v>3661</v>
      </c>
      <c r="E1578" s="1">
        <v>40946</v>
      </c>
      <c r="F1578" t="s">
        <v>2994</v>
      </c>
      <c r="G1578" t="s">
        <v>4113</v>
      </c>
      <c r="H1578" t="s">
        <v>8491</v>
      </c>
      <c r="I1578" t="s">
        <v>11127</v>
      </c>
      <c r="J1578" s="166" t="s">
        <v>4107</v>
      </c>
      <c r="K1578" s="166" t="s">
        <v>4119</v>
      </c>
      <c r="L1578" s="166"/>
      <c r="M1578" s="166"/>
      <c r="N1578" s="166" t="s">
        <v>4115</v>
      </c>
      <c r="O1578" s="166" t="s">
        <v>4092</v>
      </c>
      <c r="P1578">
        <v>734</v>
      </c>
      <c r="Q1578">
        <v>0</v>
      </c>
    </row>
    <row r="1579" spans="1:26" ht="48">
      <c r="A1579" t="s">
        <v>1702</v>
      </c>
      <c r="B1579" t="s">
        <v>3660</v>
      </c>
      <c r="C1579" t="s">
        <v>3315</v>
      </c>
      <c r="D1579" s="1" t="s">
        <v>3661</v>
      </c>
      <c r="E1579" s="1">
        <v>40946</v>
      </c>
      <c r="F1579" t="s">
        <v>2994</v>
      </c>
      <c r="G1579" t="s">
        <v>4113</v>
      </c>
      <c r="H1579" t="s">
        <v>3662</v>
      </c>
      <c r="I1579" t="s">
        <v>3663</v>
      </c>
      <c r="J1579" s="166" t="s">
        <v>4092</v>
      </c>
      <c r="K1579" s="166" t="s">
        <v>4136</v>
      </c>
      <c r="L1579" s="166"/>
      <c r="M1579" s="166"/>
      <c r="N1579" s="166" t="s">
        <v>4092</v>
      </c>
      <c r="O1579" s="166" t="s">
        <v>4094</v>
      </c>
      <c r="P1579">
        <v>788</v>
      </c>
      <c r="Q1579">
        <v>187</v>
      </c>
      <c r="R1579" t="s">
        <v>1702</v>
      </c>
      <c r="S1579" t="s">
        <v>3664</v>
      </c>
      <c r="T1579" t="s">
        <v>3665</v>
      </c>
      <c r="U1579" t="s">
        <v>3666</v>
      </c>
      <c r="V1579">
        <v>87</v>
      </c>
      <c r="W1579">
        <v>1</v>
      </c>
      <c r="X1579">
        <v>1</v>
      </c>
      <c r="Y1579">
        <v>0</v>
      </c>
      <c r="Z1579">
        <v>5</v>
      </c>
    </row>
    <row r="1580" spans="1:26" ht="24">
      <c r="A1580" t="s">
        <v>7027</v>
      </c>
      <c r="B1580" t="s">
        <v>7028</v>
      </c>
      <c r="C1580" t="s">
        <v>3315</v>
      </c>
      <c r="D1580" s="1" t="s">
        <v>3661</v>
      </c>
      <c r="E1580" s="1">
        <v>40946</v>
      </c>
      <c r="F1580" t="s">
        <v>2994</v>
      </c>
      <c r="G1580" t="s">
        <v>4113</v>
      </c>
      <c r="H1580" t="s">
        <v>8490</v>
      </c>
      <c r="I1580" t="s">
        <v>11128</v>
      </c>
      <c r="J1580" s="166" t="s">
        <v>4104</v>
      </c>
      <c r="K1580" s="166" t="s">
        <v>4298</v>
      </c>
      <c r="L1580" s="166"/>
      <c r="M1580" s="166"/>
      <c r="N1580" s="166" t="s">
        <v>4143</v>
      </c>
      <c r="O1580" s="166" t="s">
        <v>4092</v>
      </c>
      <c r="P1580">
        <v>904</v>
      </c>
      <c r="Q1580">
        <v>0</v>
      </c>
    </row>
    <row r="1581" spans="1:26">
      <c r="A1581" t="s">
        <v>7023</v>
      </c>
      <c r="B1581" t="s">
        <v>7024</v>
      </c>
      <c r="C1581" t="s">
        <v>3315</v>
      </c>
      <c r="D1581" s="1" t="s">
        <v>3661</v>
      </c>
      <c r="E1581" s="1">
        <v>40946</v>
      </c>
      <c r="F1581" t="s">
        <v>2994</v>
      </c>
      <c r="G1581" t="s">
        <v>4113</v>
      </c>
      <c r="H1581" t="s">
        <v>8489</v>
      </c>
      <c r="I1581" t="s">
        <v>11129</v>
      </c>
      <c r="J1581" s="166" t="s">
        <v>4148</v>
      </c>
      <c r="K1581" s="166" t="s">
        <v>4114</v>
      </c>
      <c r="L1581" s="166"/>
      <c r="M1581" s="166"/>
      <c r="N1581" s="166" t="s">
        <v>4148</v>
      </c>
      <c r="O1581" s="166" t="s">
        <v>4094</v>
      </c>
      <c r="P1581">
        <v>473</v>
      </c>
      <c r="Q1581">
        <v>0</v>
      </c>
    </row>
    <row r="1582" spans="1:26">
      <c r="A1582" t="s">
        <v>7029</v>
      </c>
      <c r="B1582" t="s">
        <v>7030</v>
      </c>
      <c r="C1582" t="s">
        <v>3315</v>
      </c>
      <c r="D1582" s="1" t="s">
        <v>3661</v>
      </c>
      <c r="E1582" s="1">
        <v>40946</v>
      </c>
      <c r="F1582" t="s">
        <v>2994</v>
      </c>
      <c r="G1582" t="s">
        <v>4113</v>
      </c>
      <c r="H1582" t="s">
        <v>8488</v>
      </c>
      <c r="I1582" t="s">
        <v>11130</v>
      </c>
      <c r="J1582" s="166" t="s">
        <v>4090</v>
      </c>
      <c r="K1582" s="166" t="s">
        <v>4240</v>
      </c>
      <c r="L1582" s="166"/>
      <c r="M1582" s="166"/>
      <c r="N1582" s="166" t="s">
        <v>4090</v>
      </c>
      <c r="O1582" s="166" t="s">
        <v>4094</v>
      </c>
      <c r="P1582">
        <v>583</v>
      </c>
      <c r="Q1582">
        <v>0</v>
      </c>
    </row>
    <row r="1583" spans="1:26" ht="24">
      <c r="A1583" t="s">
        <v>7031</v>
      </c>
      <c r="B1583" t="s">
        <v>7032</v>
      </c>
      <c r="C1583" t="s">
        <v>3315</v>
      </c>
      <c r="D1583" s="1" t="s">
        <v>11131</v>
      </c>
      <c r="E1583" s="1">
        <v>40947</v>
      </c>
      <c r="F1583" t="s">
        <v>2994</v>
      </c>
      <c r="G1583" t="s">
        <v>4113</v>
      </c>
      <c r="H1583" t="s">
        <v>8493</v>
      </c>
      <c r="I1583" t="s">
        <v>11132</v>
      </c>
      <c r="J1583" s="166" t="s">
        <v>4094</v>
      </c>
      <c r="K1583" s="166" t="s">
        <v>4158</v>
      </c>
      <c r="L1583" s="166"/>
      <c r="M1583" s="166"/>
      <c r="N1583" s="166" t="s">
        <v>4094</v>
      </c>
      <c r="O1583" s="166" t="s">
        <v>4094</v>
      </c>
      <c r="P1583">
        <v>957</v>
      </c>
      <c r="Q1583">
        <v>0</v>
      </c>
    </row>
    <row r="1584" spans="1:26" ht="24">
      <c r="A1584" t="s">
        <v>7033</v>
      </c>
      <c r="B1584" t="s">
        <v>6841</v>
      </c>
      <c r="C1584" t="s">
        <v>3315</v>
      </c>
      <c r="D1584" s="1" t="s">
        <v>11131</v>
      </c>
      <c r="E1584" s="1">
        <v>40947</v>
      </c>
      <c r="F1584" t="s">
        <v>2994</v>
      </c>
      <c r="G1584" t="s">
        <v>4113</v>
      </c>
      <c r="H1584" t="s">
        <v>11133</v>
      </c>
      <c r="I1584" t="s">
        <v>11134</v>
      </c>
      <c r="J1584" s="166" t="s">
        <v>4094</v>
      </c>
      <c r="K1584" s="166" t="s">
        <v>4158</v>
      </c>
      <c r="L1584" s="166"/>
      <c r="M1584" s="166"/>
      <c r="N1584" s="166" t="s">
        <v>4094</v>
      </c>
      <c r="O1584" s="166" t="s">
        <v>4094</v>
      </c>
      <c r="P1584">
        <v>327</v>
      </c>
      <c r="Q1584">
        <v>0</v>
      </c>
    </row>
    <row r="1585" spans="1:17" ht="24">
      <c r="A1585" t="s">
        <v>7034</v>
      </c>
      <c r="B1585" t="s">
        <v>7035</v>
      </c>
      <c r="C1585" t="s">
        <v>3315</v>
      </c>
      <c r="D1585" s="1" t="s">
        <v>11135</v>
      </c>
      <c r="E1585" s="1">
        <v>40948</v>
      </c>
      <c r="F1585" t="s">
        <v>2994</v>
      </c>
      <c r="G1585" t="s">
        <v>4113</v>
      </c>
      <c r="H1585" t="s">
        <v>8494</v>
      </c>
      <c r="I1585" t="s">
        <v>11136</v>
      </c>
      <c r="J1585" s="166" t="s">
        <v>4093</v>
      </c>
      <c r="K1585" s="166" t="s">
        <v>4133</v>
      </c>
      <c r="L1585" s="166"/>
      <c r="M1585" s="166"/>
      <c r="N1585" s="166" t="s">
        <v>4094</v>
      </c>
      <c r="O1585" s="166" t="s">
        <v>4093</v>
      </c>
      <c r="P1585">
        <v>1505</v>
      </c>
      <c r="Q1585">
        <v>0</v>
      </c>
    </row>
    <row r="1586" spans="1:17">
      <c r="A1586" t="s">
        <v>7038</v>
      </c>
      <c r="B1586" t="s">
        <v>7039</v>
      </c>
      <c r="C1586" t="s">
        <v>3315</v>
      </c>
      <c r="D1586" s="1" t="s">
        <v>11137</v>
      </c>
      <c r="E1586" s="1">
        <v>40952</v>
      </c>
      <c r="F1586" t="s">
        <v>2994</v>
      </c>
      <c r="G1586" t="s">
        <v>4113</v>
      </c>
      <c r="H1586" t="s">
        <v>8495</v>
      </c>
      <c r="I1586" t="s">
        <v>11138</v>
      </c>
      <c r="J1586" s="166" t="s">
        <v>4093</v>
      </c>
      <c r="K1586" s="166" t="s">
        <v>4133</v>
      </c>
      <c r="L1586" s="166"/>
      <c r="M1586" s="166"/>
      <c r="N1586" s="166" t="s">
        <v>4094</v>
      </c>
      <c r="O1586" s="166" t="s">
        <v>4093</v>
      </c>
      <c r="P1586">
        <v>504</v>
      </c>
      <c r="Q1586">
        <v>0</v>
      </c>
    </row>
    <row r="1587" spans="1:17">
      <c r="A1587" t="s">
        <v>7042</v>
      </c>
      <c r="B1587" t="s">
        <v>7043</v>
      </c>
      <c r="C1587" t="s">
        <v>3315</v>
      </c>
      <c r="D1587" s="1" t="s">
        <v>11137</v>
      </c>
      <c r="E1587" s="1">
        <v>40952</v>
      </c>
      <c r="F1587" t="s">
        <v>2994</v>
      </c>
      <c r="G1587" t="s">
        <v>4113</v>
      </c>
      <c r="H1587" t="s">
        <v>8498</v>
      </c>
      <c r="I1587" t="s">
        <v>11139</v>
      </c>
      <c r="J1587" s="166" t="s">
        <v>4094</v>
      </c>
      <c r="K1587" s="166" t="s">
        <v>4158</v>
      </c>
      <c r="L1587" s="166"/>
      <c r="M1587" s="166"/>
      <c r="N1587" s="166" t="s">
        <v>4094</v>
      </c>
      <c r="O1587" s="166" t="s">
        <v>4094</v>
      </c>
      <c r="P1587">
        <v>357</v>
      </c>
      <c r="Q1587">
        <v>0</v>
      </c>
    </row>
    <row r="1588" spans="1:17">
      <c r="A1588" t="s">
        <v>7036</v>
      </c>
      <c r="B1588" t="s">
        <v>7037</v>
      </c>
      <c r="C1588" t="s">
        <v>3315</v>
      </c>
      <c r="D1588" s="1" t="s">
        <v>11137</v>
      </c>
      <c r="E1588" s="1">
        <v>40952</v>
      </c>
      <c r="F1588" t="s">
        <v>2994</v>
      </c>
      <c r="G1588" t="s">
        <v>4113</v>
      </c>
      <c r="H1588" t="s">
        <v>8499</v>
      </c>
      <c r="I1588" t="s">
        <v>11140</v>
      </c>
      <c r="J1588" s="166" t="s">
        <v>4093</v>
      </c>
      <c r="K1588" s="166" t="s">
        <v>4133</v>
      </c>
      <c r="L1588" s="166"/>
      <c r="M1588" s="166"/>
      <c r="N1588" s="166" t="s">
        <v>4092</v>
      </c>
      <c r="O1588" s="166" t="s">
        <v>4092</v>
      </c>
      <c r="P1588">
        <v>532</v>
      </c>
      <c r="Q1588">
        <v>0</v>
      </c>
    </row>
    <row r="1589" spans="1:17" ht="24">
      <c r="A1589" t="s">
        <v>7044</v>
      </c>
      <c r="B1589" t="s">
        <v>7045</v>
      </c>
      <c r="C1589" t="s">
        <v>3315</v>
      </c>
      <c r="D1589" s="1" t="s">
        <v>11137</v>
      </c>
      <c r="E1589" s="1">
        <v>40952</v>
      </c>
      <c r="F1589" t="s">
        <v>2994</v>
      </c>
      <c r="G1589" t="s">
        <v>4113</v>
      </c>
      <c r="H1589" t="s">
        <v>8492</v>
      </c>
      <c r="I1589" t="s">
        <v>11141</v>
      </c>
      <c r="J1589" s="166" t="s">
        <v>4094</v>
      </c>
      <c r="K1589" s="166" t="s">
        <v>4158</v>
      </c>
      <c r="L1589" s="166"/>
      <c r="M1589" s="166"/>
      <c r="N1589" s="166" t="s">
        <v>4094</v>
      </c>
      <c r="O1589" s="166" t="s">
        <v>4094</v>
      </c>
      <c r="P1589">
        <v>458</v>
      </c>
      <c r="Q1589">
        <v>0</v>
      </c>
    </row>
    <row r="1590" spans="1:17" ht="24">
      <c r="A1590" t="s">
        <v>7040</v>
      </c>
      <c r="B1590" t="s">
        <v>7041</v>
      </c>
      <c r="C1590" t="s">
        <v>3315</v>
      </c>
      <c r="D1590" s="1" t="s">
        <v>11137</v>
      </c>
      <c r="E1590" s="1">
        <v>40952</v>
      </c>
      <c r="F1590" t="s">
        <v>2994</v>
      </c>
      <c r="G1590" t="s">
        <v>4113</v>
      </c>
      <c r="H1590" t="s">
        <v>8496</v>
      </c>
      <c r="I1590" t="s">
        <v>11142</v>
      </c>
      <c r="J1590" s="166" t="s">
        <v>4092</v>
      </c>
      <c r="K1590" s="166" t="s">
        <v>4136</v>
      </c>
      <c r="L1590" s="166"/>
      <c r="M1590" s="166"/>
      <c r="N1590" s="166" t="s">
        <v>4094</v>
      </c>
      <c r="O1590" s="166" t="s">
        <v>4092</v>
      </c>
      <c r="P1590">
        <v>359</v>
      </c>
      <c r="Q1590">
        <v>0</v>
      </c>
    </row>
    <row r="1591" spans="1:17" ht="24">
      <c r="A1591" t="s">
        <v>7056</v>
      </c>
      <c r="B1591" t="s">
        <v>7057</v>
      </c>
      <c r="C1591" t="s">
        <v>3315</v>
      </c>
      <c r="D1591" s="1" t="s">
        <v>11143</v>
      </c>
      <c r="E1591" s="1">
        <v>40953</v>
      </c>
      <c r="F1591" t="s">
        <v>2994</v>
      </c>
      <c r="G1591" t="s">
        <v>4113</v>
      </c>
      <c r="H1591" t="s">
        <v>8500</v>
      </c>
      <c r="I1591" t="s">
        <v>11144</v>
      </c>
      <c r="J1591" s="166" t="s">
        <v>4092</v>
      </c>
      <c r="K1591" s="166" t="s">
        <v>4136</v>
      </c>
      <c r="L1591" s="166"/>
      <c r="M1591" s="166"/>
      <c r="N1591" s="166" t="s">
        <v>4092</v>
      </c>
      <c r="O1591" s="166" t="s">
        <v>4094</v>
      </c>
      <c r="P1591">
        <v>610</v>
      </c>
      <c r="Q1591">
        <v>0</v>
      </c>
    </row>
    <row r="1592" spans="1:17" ht="24">
      <c r="A1592" t="s">
        <v>7054</v>
      </c>
      <c r="B1592" t="s">
        <v>7055</v>
      </c>
      <c r="C1592" t="s">
        <v>3315</v>
      </c>
      <c r="D1592" s="1" t="s">
        <v>11143</v>
      </c>
      <c r="E1592" s="1">
        <v>40953</v>
      </c>
      <c r="F1592" t="s">
        <v>2994</v>
      </c>
      <c r="G1592" t="s">
        <v>4113</v>
      </c>
      <c r="H1592" t="s">
        <v>8503</v>
      </c>
      <c r="I1592" t="s">
        <v>11145</v>
      </c>
      <c r="J1592" s="166" t="s">
        <v>4092</v>
      </c>
      <c r="K1592" s="166" t="s">
        <v>4136</v>
      </c>
      <c r="L1592" s="166"/>
      <c r="M1592" s="166"/>
      <c r="N1592" s="166" t="s">
        <v>4092</v>
      </c>
      <c r="O1592" s="166" t="s">
        <v>4094</v>
      </c>
      <c r="P1592">
        <v>703</v>
      </c>
      <c r="Q1592">
        <v>0</v>
      </c>
    </row>
    <row r="1593" spans="1:17" ht="24">
      <c r="A1593" t="s">
        <v>7050</v>
      </c>
      <c r="B1593" t="s">
        <v>7051</v>
      </c>
      <c r="C1593" t="s">
        <v>3315</v>
      </c>
      <c r="D1593" s="1" t="s">
        <v>11143</v>
      </c>
      <c r="E1593" s="1">
        <v>40953</v>
      </c>
      <c r="F1593" t="s">
        <v>2994</v>
      </c>
      <c r="G1593" t="s">
        <v>4113</v>
      </c>
      <c r="H1593" t="s">
        <v>8497</v>
      </c>
      <c r="I1593" t="s">
        <v>11146</v>
      </c>
      <c r="J1593" s="166" t="s">
        <v>4093</v>
      </c>
      <c r="K1593" s="166" t="s">
        <v>4133</v>
      </c>
      <c r="L1593" s="166"/>
      <c r="M1593" s="166"/>
      <c r="N1593" s="166" t="s">
        <v>4092</v>
      </c>
      <c r="O1593" s="166" t="s">
        <v>4092</v>
      </c>
      <c r="P1593">
        <v>435</v>
      </c>
      <c r="Q1593">
        <v>0</v>
      </c>
    </row>
    <row r="1594" spans="1:17">
      <c r="A1594" t="s">
        <v>7052</v>
      </c>
      <c r="B1594" t="s">
        <v>7053</v>
      </c>
      <c r="C1594" t="s">
        <v>3315</v>
      </c>
      <c r="D1594" s="1" t="s">
        <v>11143</v>
      </c>
      <c r="E1594" s="1">
        <v>40953</v>
      </c>
      <c r="F1594" t="s">
        <v>2994</v>
      </c>
      <c r="G1594" t="s">
        <v>4113</v>
      </c>
      <c r="H1594" t="s">
        <v>8501</v>
      </c>
      <c r="I1594" t="s">
        <v>11147</v>
      </c>
      <c r="J1594" s="166" t="s">
        <v>4090</v>
      </c>
      <c r="K1594" s="166" t="s">
        <v>4240</v>
      </c>
      <c r="L1594" s="166"/>
      <c r="M1594" s="166"/>
      <c r="N1594" s="166" t="s">
        <v>4093</v>
      </c>
      <c r="O1594" s="166" t="s">
        <v>4092</v>
      </c>
      <c r="P1594">
        <v>777</v>
      </c>
      <c r="Q1594">
        <v>0</v>
      </c>
    </row>
    <row r="1595" spans="1:17" ht="24">
      <c r="A1595" t="s">
        <v>7046</v>
      </c>
      <c r="B1595" t="s">
        <v>7047</v>
      </c>
      <c r="C1595" t="s">
        <v>3315</v>
      </c>
      <c r="D1595" s="1" t="s">
        <v>11143</v>
      </c>
      <c r="E1595" s="1">
        <v>40953</v>
      </c>
      <c r="F1595" t="s">
        <v>2994</v>
      </c>
      <c r="G1595" t="s">
        <v>4113</v>
      </c>
      <c r="H1595" t="s">
        <v>8507</v>
      </c>
      <c r="I1595" t="s">
        <v>11148</v>
      </c>
      <c r="J1595" s="166" t="s">
        <v>4092</v>
      </c>
      <c r="K1595" s="166" t="s">
        <v>4136</v>
      </c>
      <c r="L1595" s="166"/>
      <c r="M1595" s="166"/>
      <c r="N1595" s="166" t="s">
        <v>4092</v>
      </c>
      <c r="O1595" s="166" t="s">
        <v>4094</v>
      </c>
      <c r="P1595">
        <v>512</v>
      </c>
      <c r="Q1595">
        <v>0</v>
      </c>
    </row>
    <row r="1596" spans="1:17" ht="24">
      <c r="A1596" t="s">
        <v>7048</v>
      </c>
      <c r="B1596" t="s">
        <v>7049</v>
      </c>
      <c r="C1596" t="s">
        <v>3315</v>
      </c>
      <c r="D1596" s="1" t="s">
        <v>11143</v>
      </c>
      <c r="E1596" s="1">
        <v>40953</v>
      </c>
      <c r="F1596" t="s">
        <v>2994</v>
      </c>
      <c r="G1596" t="s">
        <v>4113</v>
      </c>
      <c r="H1596" t="s">
        <v>8502</v>
      </c>
      <c r="I1596" t="s">
        <v>11149</v>
      </c>
      <c r="J1596" s="166" t="s">
        <v>4093</v>
      </c>
      <c r="K1596" s="166" t="s">
        <v>4133</v>
      </c>
      <c r="L1596" s="166"/>
      <c r="M1596" s="166"/>
      <c r="N1596" s="166" t="s">
        <v>4093</v>
      </c>
      <c r="O1596" s="166" t="s">
        <v>4094</v>
      </c>
      <c r="P1596">
        <v>524</v>
      </c>
      <c r="Q1596">
        <v>0</v>
      </c>
    </row>
    <row r="1597" spans="1:17">
      <c r="A1597" t="s">
        <v>7058</v>
      </c>
      <c r="B1597" t="s">
        <v>7059</v>
      </c>
      <c r="C1597" t="s">
        <v>3315</v>
      </c>
      <c r="D1597" s="1" t="s">
        <v>11150</v>
      </c>
      <c r="E1597" s="1">
        <v>40954</v>
      </c>
      <c r="F1597" t="s">
        <v>2994</v>
      </c>
      <c r="G1597" t="s">
        <v>4113</v>
      </c>
      <c r="H1597" t="s">
        <v>8508</v>
      </c>
      <c r="I1597" t="s">
        <v>11151</v>
      </c>
      <c r="J1597" s="166" t="s">
        <v>4092</v>
      </c>
      <c r="K1597" s="166" t="s">
        <v>4136</v>
      </c>
      <c r="L1597" s="166"/>
      <c r="M1597" s="166"/>
      <c r="N1597" s="166" t="s">
        <v>4092</v>
      </c>
      <c r="O1597" s="166" t="s">
        <v>4094</v>
      </c>
      <c r="P1597">
        <v>717</v>
      </c>
      <c r="Q1597">
        <v>0</v>
      </c>
    </row>
    <row r="1598" spans="1:17" ht="24">
      <c r="A1598" t="s">
        <v>7060</v>
      </c>
      <c r="B1598" t="s">
        <v>7061</v>
      </c>
      <c r="C1598" t="s">
        <v>3315</v>
      </c>
      <c r="D1598" s="1" t="s">
        <v>11150</v>
      </c>
      <c r="E1598" s="1">
        <v>40954</v>
      </c>
      <c r="F1598" t="s">
        <v>2994</v>
      </c>
      <c r="G1598" t="s">
        <v>4113</v>
      </c>
      <c r="H1598" t="s">
        <v>8506</v>
      </c>
      <c r="I1598" t="s">
        <v>11152</v>
      </c>
      <c r="J1598" s="166" t="s">
        <v>4102</v>
      </c>
      <c r="K1598" s="166" t="s">
        <v>4333</v>
      </c>
      <c r="L1598" s="166"/>
      <c r="M1598" s="166"/>
      <c r="N1598" s="166" t="s">
        <v>4102</v>
      </c>
      <c r="O1598" s="166" t="s">
        <v>4094</v>
      </c>
      <c r="P1598">
        <v>1100</v>
      </c>
      <c r="Q1598">
        <v>0</v>
      </c>
    </row>
    <row r="1599" spans="1:17">
      <c r="A1599" t="s">
        <v>7062</v>
      </c>
      <c r="B1599" t="s">
        <v>7063</v>
      </c>
      <c r="C1599" t="s">
        <v>3315</v>
      </c>
      <c r="D1599" s="1" t="s">
        <v>11150</v>
      </c>
      <c r="E1599" s="1">
        <v>40954</v>
      </c>
      <c r="F1599" t="s">
        <v>2994</v>
      </c>
      <c r="G1599" t="s">
        <v>4113</v>
      </c>
      <c r="H1599" t="s">
        <v>8504</v>
      </c>
      <c r="I1599" t="s">
        <v>11153</v>
      </c>
      <c r="J1599" s="166" t="s">
        <v>4094</v>
      </c>
      <c r="K1599" s="166" t="s">
        <v>4158</v>
      </c>
      <c r="L1599" s="166"/>
      <c r="M1599" s="166"/>
      <c r="N1599" s="166" t="s">
        <v>4094</v>
      </c>
      <c r="O1599" s="166" t="s">
        <v>4094</v>
      </c>
      <c r="P1599">
        <v>798</v>
      </c>
      <c r="Q1599">
        <v>0</v>
      </c>
    </row>
    <row r="1600" spans="1:17" ht="24">
      <c r="A1600" t="s">
        <v>7064</v>
      </c>
      <c r="B1600" t="s">
        <v>7065</v>
      </c>
      <c r="C1600" t="s">
        <v>3315</v>
      </c>
      <c r="D1600" s="1" t="s">
        <v>11154</v>
      </c>
      <c r="E1600" s="1">
        <v>40956</v>
      </c>
      <c r="F1600" t="s">
        <v>2994</v>
      </c>
      <c r="G1600" t="s">
        <v>4113</v>
      </c>
      <c r="H1600" t="s">
        <v>8519</v>
      </c>
      <c r="I1600" t="s">
        <v>11155</v>
      </c>
      <c r="J1600" s="166" t="s">
        <v>4148</v>
      </c>
      <c r="K1600" s="166" t="s">
        <v>4114</v>
      </c>
      <c r="L1600" s="166"/>
      <c r="M1600" s="166"/>
      <c r="N1600" s="166" t="s">
        <v>4107</v>
      </c>
      <c r="O1600" s="166" t="s">
        <v>4093</v>
      </c>
      <c r="P1600">
        <v>474</v>
      </c>
      <c r="Q1600">
        <v>0</v>
      </c>
    </row>
    <row r="1601" spans="1:26" ht="24">
      <c r="A1601" t="s">
        <v>7068</v>
      </c>
      <c r="B1601" t="s">
        <v>7069</v>
      </c>
      <c r="C1601" t="s">
        <v>3315</v>
      </c>
      <c r="D1601" s="1" t="s">
        <v>11154</v>
      </c>
      <c r="E1601" s="1">
        <v>40956</v>
      </c>
      <c r="F1601" t="s">
        <v>2994</v>
      </c>
      <c r="G1601" t="s">
        <v>4113</v>
      </c>
      <c r="H1601" t="s">
        <v>8527</v>
      </c>
      <c r="I1601" t="s">
        <v>11156</v>
      </c>
      <c r="J1601" s="166" t="s">
        <v>4093</v>
      </c>
      <c r="K1601" s="166" t="s">
        <v>4133</v>
      </c>
      <c r="L1601" s="166"/>
      <c r="M1601" s="166"/>
      <c r="N1601" s="166" t="s">
        <v>4092</v>
      </c>
      <c r="O1601" s="166" t="s">
        <v>4092</v>
      </c>
      <c r="P1601">
        <v>560</v>
      </c>
      <c r="Q1601">
        <v>0</v>
      </c>
    </row>
    <row r="1602" spans="1:26" ht="48">
      <c r="A1602" t="s">
        <v>7072</v>
      </c>
      <c r="B1602" t="s">
        <v>7073</v>
      </c>
      <c r="C1602" t="s">
        <v>3315</v>
      </c>
      <c r="D1602" s="1" t="s">
        <v>11154</v>
      </c>
      <c r="E1602" s="1">
        <v>40956</v>
      </c>
      <c r="F1602" t="s">
        <v>2994</v>
      </c>
      <c r="G1602" t="s">
        <v>4113</v>
      </c>
      <c r="H1602" t="s">
        <v>8512</v>
      </c>
      <c r="I1602" t="s">
        <v>11157</v>
      </c>
      <c r="J1602" s="166" t="s">
        <v>4092</v>
      </c>
      <c r="K1602" s="166" t="s">
        <v>4136</v>
      </c>
      <c r="L1602" s="166"/>
      <c r="M1602" s="166"/>
      <c r="N1602" s="166" t="s">
        <v>4094</v>
      </c>
      <c r="O1602" s="166" t="s">
        <v>4092</v>
      </c>
      <c r="P1602">
        <v>675</v>
      </c>
      <c r="Q1602">
        <v>0</v>
      </c>
    </row>
    <row r="1603" spans="1:26" ht="24">
      <c r="A1603" t="s">
        <v>7070</v>
      </c>
      <c r="B1603" t="s">
        <v>7071</v>
      </c>
      <c r="C1603" t="s">
        <v>3315</v>
      </c>
      <c r="D1603" s="1" t="s">
        <v>11154</v>
      </c>
      <c r="E1603" s="1">
        <v>40956</v>
      </c>
      <c r="F1603" t="s">
        <v>2994</v>
      </c>
      <c r="G1603" t="s">
        <v>4113</v>
      </c>
      <c r="H1603" t="s">
        <v>8505</v>
      </c>
      <c r="I1603" t="s">
        <v>11158</v>
      </c>
      <c r="J1603" s="166" t="s">
        <v>4115</v>
      </c>
      <c r="K1603" s="166" t="s">
        <v>4144</v>
      </c>
      <c r="L1603" s="166"/>
      <c r="M1603" s="166"/>
      <c r="N1603" s="166" t="s">
        <v>4092</v>
      </c>
      <c r="O1603" s="166" t="s">
        <v>4090</v>
      </c>
      <c r="P1603">
        <v>613</v>
      </c>
      <c r="Q1603">
        <v>0</v>
      </c>
    </row>
    <row r="1604" spans="1:26" ht="24">
      <c r="A1604" t="s">
        <v>7066</v>
      </c>
      <c r="B1604" t="s">
        <v>7067</v>
      </c>
      <c r="C1604" t="s">
        <v>3315</v>
      </c>
      <c r="D1604" s="1" t="s">
        <v>11154</v>
      </c>
      <c r="E1604" s="1">
        <v>40956</v>
      </c>
      <c r="F1604" t="s">
        <v>2994</v>
      </c>
      <c r="G1604" t="s">
        <v>4113</v>
      </c>
      <c r="H1604" t="s">
        <v>8511</v>
      </c>
      <c r="I1604" t="s">
        <v>11159</v>
      </c>
      <c r="J1604" s="166" t="s">
        <v>4092</v>
      </c>
      <c r="K1604" s="166" t="s">
        <v>4136</v>
      </c>
      <c r="L1604" s="166"/>
      <c r="M1604" s="166"/>
      <c r="N1604" s="166" t="s">
        <v>4094</v>
      </c>
      <c r="O1604" s="166" t="s">
        <v>4092</v>
      </c>
      <c r="P1604">
        <v>583</v>
      </c>
      <c r="Q1604">
        <v>0</v>
      </c>
    </row>
    <row r="1605" spans="1:26">
      <c r="A1605" t="s">
        <v>7076</v>
      </c>
      <c r="B1605" t="s">
        <v>7077</v>
      </c>
      <c r="C1605" t="s">
        <v>3315</v>
      </c>
      <c r="D1605" s="1" t="s">
        <v>3668</v>
      </c>
      <c r="E1605" s="1">
        <v>40959</v>
      </c>
      <c r="F1605" t="s">
        <v>2994</v>
      </c>
      <c r="G1605" t="s">
        <v>4113</v>
      </c>
      <c r="H1605" t="s">
        <v>10185</v>
      </c>
      <c r="I1605" t="s">
        <v>11160</v>
      </c>
      <c r="J1605" s="166" t="s">
        <v>4094</v>
      </c>
      <c r="K1605" s="166" t="s">
        <v>4158</v>
      </c>
      <c r="L1605" s="166"/>
      <c r="M1605" s="166"/>
      <c r="N1605" s="166" t="s">
        <v>4094</v>
      </c>
      <c r="O1605" s="166" t="s">
        <v>4094</v>
      </c>
      <c r="P1605">
        <v>758</v>
      </c>
      <c r="Q1605">
        <v>0</v>
      </c>
    </row>
    <row r="1606" spans="1:26">
      <c r="A1606" t="s">
        <v>7078</v>
      </c>
      <c r="B1606" t="s">
        <v>7079</v>
      </c>
      <c r="C1606" t="s">
        <v>3315</v>
      </c>
      <c r="D1606" s="1" t="s">
        <v>3668</v>
      </c>
      <c r="E1606" s="1">
        <v>40959</v>
      </c>
      <c r="F1606" t="s">
        <v>2994</v>
      </c>
      <c r="G1606" t="s">
        <v>4113</v>
      </c>
      <c r="H1606" t="s">
        <v>8516</v>
      </c>
      <c r="I1606" t="s">
        <v>11161</v>
      </c>
      <c r="J1606" s="166" t="s">
        <v>4093</v>
      </c>
      <c r="K1606" s="166" t="s">
        <v>4133</v>
      </c>
      <c r="L1606" s="166"/>
      <c r="M1606" s="166"/>
      <c r="N1606" s="166" t="s">
        <v>4092</v>
      </c>
      <c r="O1606" s="166" t="s">
        <v>4092</v>
      </c>
      <c r="P1606">
        <v>527</v>
      </c>
      <c r="Q1606">
        <v>0</v>
      </c>
    </row>
    <row r="1607" spans="1:26" ht="24">
      <c r="A1607" t="s">
        <v>7080</v>
      </c>
      <c r="B1607" t="s">
        <v>7081</v>
      </c>
      <c r="C1607" t="s">
        <v>3315</v>
      </c>
      <c r="D1607" s="1" t="s">
        <v>3668</v>
      </c>
      <c r="E1607" s="1">
        <v>40959</v>
      </c>
      <c r="F1607" t="s">
        <v>2994</v>
      </c>
      <c r="G1607" t="s">
        <v>4113</v>
      </c>
      <c r="H1607" t="s">
        <v>10172</v>
      </c>
      <c r="I1607" t="s">
        <v>11162</v>
      </c>
      <c r="J1607" s="166" t="s">
        <v>4107</v>
      </c>
      <c r="K1607" s="166" t="s">
        <v>4119</v>
      </c>
      <c r="L1607" s="166"/>
      <c r="M1607" s="166"/>
      <c r="N1607" s="166" t="s">
        <v>4115</v>
      </c>
      <c r="O1607" s="166" t="s">
        <v>4092</v>
      </c>
      <c r="P1607">
        <v>562</v>
      </c>
      <c r="Q1607">
        <v>0</v>
      </c>
    </row>
    <row r="1608" spans="1:26" ht="24">
      <c r="A1608" t="s">
        <v>7074</v>
      </c>
      <c r="B1608" t="s">
        <v>7075</v>
      </c>
      <c r="C1608" t="s">
        <v>3315</v>
      </c>
      <c r="D1608" s="1" t="s">
        <v>3668</v>
      </c>
      <c r="E1608" s="1">
        <v>40959</v>
      </c>
      <c r="F1608" t="s">
        <v>2994</v>
      </c>
      <c r="G1608" t="s">
        <v>4113</v>
      </c>
      <c r="H1608" t="s">
        <v>11163</v>
      </c>
      <c r="I1608" t="s">
        <v>11164</v>
      </c>
      <c r="J1608" s="166" t="s">
        <v>4094</v>
      </c>
      <c r="K1608" s="166" t="s">
        <v>4158</v>
      </c>
      <c r="L1608" s="166"/>
      <c r="M1608" s="166"/>
      <c r="N1608" s="166" t="s">
        <v>4094</v>
      </c>
      <c r="O1608" s="166" t="s">
        <v>4094</v>
      </c>
      <c r="P1608">
        <v>439</v>
      </c>
      <c r="Q1608">
        <v>0</v>
      </c>
    </row>
    <row r="1609" spans="1:26" ht="24">
      <c r="A1609" t="s">
        <v>1717</v>
      </c>
      <c r="B1609" t="s">
        <v>3667</v>
      </c>
      <c r="C1609" t="s">
        <v>3315</v>
      </c>
      <c r="D1609" s="1" t="s">
        <v>3668</v>
      </c>
      <c r="E1609" s="1">
        <v>40959</v>
      </c>
      <c r="F1609" t="s">
        <v>2994</v>
      </c>
      <c r="G1609" t="s">
        <v>4113</v>
      </c>
      <c r="H1609" t="s">
        <v>3669</v>
      </c>
      <c r="I1609" t="s">
        <v>3670</v>
      </c>
      <c r="J1609" s="166" t="s">
        <v>4090</v>
      </c>
      <c r="K1609" s="166" t="s">
        <v>4240</v>
      </c>
      <c r="L1609" s="166"/>
      <c r="M1609" s="166"/>
      <c r="N1609" s="166" t="s">
        <v>4093</v>
      </c>
      <c r="O1609" s="166" t="s">
        <v>4092</v>
      </c>
      <c r="P1609">
        <v>900</v>
      </c>
      <c r="Q1609">
        <v>261</v>
      </c>
      <c r="R1609" t="s">
        <v>1717</v>
      </c>
      <c r="S1609" t="s">
        <v>3671</v>
      </c>
      <c r="T1609" t="s">
        <v>3672</v>
      </c>
      <c r="V1609">
        <v>85</v>
      </c>
      <c r="W1609">
        <v>2</v>
      </c>
      <c r="X1609">
        <v>2</v>
      </c>
      <c r="Y1609">
        <v>0</v>
      </c>
      <c r="Z1609">
        <v>5</v>
      </c>
    </row>
    <row r="1610" spans="1:26" ht="36">
      <c r="A1610" t="s">
        <v>1720</v>
      </c>
      <c r="B1610" t="s">
        <v>3673</v>
      </c>
      <c r="C1610" t="s">
        <v>3315</v>
      </c>
      <c r="D1610" s="1" t="s">
        <v>3668</v>
      </c>
      <c r="E1610" s="1">
        <v>40959</v>
      </c>
      <c r="F1610" t="s">
        <v>2994</v>
      </c>
      <c r="G1610" t="s">
        <v>4113</v>
      </c>
      <c r="H1610" t="s">
        <v>3674</v>
      </c>
      <c r="I1610" t="s">
        <v>3675</v>
      </c>
      <c r="J1610" s="166" t="s">
        <v>4093</v>
      </c>
      <c r="K1610" s="166" t="s">
        <v>4133</v>
      </c>
      <c r="L1610" s="166"/>
      <c r="M1610" s="166"/>
      <c r="N1610" s="166" t="s">
        <v>4093</v>
      </c>
      <c r="O1610" s="166" t="s">
        <v>4094</v>
      </c>
      <c r="P1610">
        <v>822</v>
      </c>
      <c r="Q1610">
        <v>228</v>
      </c>
      <c r="R1610" t="s">
        <v>1720</v>
      </c>
      <c r="S1610" t="s">
        <v>3676</v>
      </c>
      <c r="T1610" t="s">
        <v>3677</v>
      </c>
      <c r="U1610" t="s">
        <v>3678</v>
      </c>
      <c r="V1610">
        <v>95</v>
      </c>
      <c r="W1610">
        <v>0</v>
      </c>
      <c r="X1610">
        <v>0</v>
      </c>
      <c r="Y1610">
        <v>0</v>
      </c>
    </row>
    <row r="1611" spans="1:26">
      <c r="A1611" t="s">
        <v>7082</v>
      </c>
      <c r="B1611" t="s">
        <v>7083</v>
      </c>
      <c r="C1611" t="s">
        <v>3315</v>
      </c>
      <c r="D1611" s="1" t="s">
        <v>3680</v>
      </c>
      <c r="E1611" s="1">
        <v>40960</v>
      </c>
      <c r="F1611" t="s">
        <v>2994</v>
      </c>
      <c r="G1611" t="s">
        <v>4113</v>
      </c>
      <c r="H1611" t="s">
        <v>11165</v>
      </c>
      <c r="I1611" t="s">
        <v>11166</v>
      </c>
      <c r="J1611" s="166" t="s">
        <v>4092</v>
      </c>
      <c r="K1611" s="166" t="s">
        <v>4136</v>
      </c>
      <c r="L1611" s="166"/>
      <c r="M1611" s="166"/>
      <c r="N1611" s="166" t="s">
        <v>4092</v>
      </c>
      <c r="O1611" s="166" t="s">
        <v>4094</v>
      </c>
      <c r="P1611">
        <v>696</v>
      </c>
      <c r="Q1611">
        <v>0</v>
      </c>
    </row>
    <row r="1612" spans="1:26" ht="24">
      <c r="A1612" t="s">
        <v>7084</v>
      </c>
      <c r="B1612" t="s">
        <v>7085</v>
      </c>
      <c r="C1612" t="s">
        <v>3315</v>
      </c>
      <c r="D1612" s="1" t="s">
        <v>3680</v>
      </c>
      <c r="E1612" s="1">
        <v>40960</v>
      </c>
      <c r="F1612" t="s">
        <v>2994</v>
      </c>
      <c r="G1612" t="s">
        <v>4113</v>
      </c>
      <c r="H1612" t="s">
        <v>11167</v>
      </c>
      <c r="I1612" t="s">
        <v>11168</v>
      </c>
      <c r="J1612" s="166" t="s">
        <v>4090</v>
      </c>
      <c r="K1612" s="166" t="s">
        <v>4240</v>
      </c>
      <c r="L1612" s="166"/>
      <c r="M1612" s="166"/>
      <c r="N1612" s="166" t="s">
        <v>4093</v>
      </c>
      <c r="O1612" s="166" t="s">
        <v>4092</v>
      </c>
      <c r="P1612">
        <v>687</v>
      </c>
      <c r="Q1612">
        <v>0</v>
      </c>
    </row>
    <row r="1613" spans="1:26" ht="36">
      <c r="A1613" t="s">
        <v>1723</v>
      </c>
      <c r="B1613" t="s">
        <v>3679</v>
      </c>
      <c r="C1613" t="s">
        <v>3315</v>
      </c>
      <c r="D1613" s="1" t="s">
        <v>3680</v>
      </c>
      <c r="E1613" s="1">
        <v>40960</v>
      </c>
      <c r="F1613" t="s">
        <v>2994</v>
      </c>
      <c r="G1613" t="s">
        <v>4113</v>
      </c>
      <c r="H1613" t="s">
        <v>3681</v>
      </c>
      <c r="I1613" t="s">
        <v>3682</v>
      </c>
      <c r="J1613" s="166" t="s">
        <v>4094</v>
      </c>
      <c r="K1613" s="166" t="s">
        <v>4158</v>
      </c>
      <c r="L1613" s="166"/>
      <c r="M1613" s="166"/>
      <c r="N1613" s="166" t="s">
        <v>4094</v>
      </c>
      <c r="O1613" s="166" t="s">
        <v>4094</v>
      </c>
      <c r="P1613">
        <v>729</v>
      </c>
      <c r="Q1613">
        <v>162</v>
      </c>
      <c r="R1613" t="s">
        <v>1723</v>
      </c>
      <c r="S1613" t="s">
        <v>3683</v>
      </c>
      <c r="T1613" t="s">
        <v>3684</v>
      </c>
      <c r="U1613" t="s">
        <v>3685</v>
      </c>
      <c r="V1613">
        <v>147</v>
      </c>
      <c r="W1613">
        <v>0</v>
      </c>
      <c r="X1613">
        <v>0</v>
      </c>
      <c r="Y1613">
        <v>0</v>
      </c>
    </row>
    <row r="1614" spans="1:26">
      <c r="A1614" t="s">
        <v>7086</v>
      </c>
      <c r="B1614" t="s">
        <v>7087</v>
      </c>
      <c r="C1614" t="s">
        <v>3315</v>
      </c>
      <c r="D1614" s="1" t="s">
        <v>3680</v>
      </c>
      <c r="E1614" s="1">
        <v>40960</v>
      </c>
      <c r="F1614" t="s">
        <v>2994</v>
      </c>
      <c r="G1614" t="s">
        <v>4113</v>
      </c>
      <c r="H1614" t="s">
        <v>11169</v>
      </c>
      <c r="I1614" t="s">
        <v>11170</v>
      </c>
      <c r="J1614" s="166" t="s">
        <v>4094</v>
      </c>
      <c r="K1614" s="166" t="s">
        <v>4158</v>
      </c>
      <c r="L1614" s="166"/>
      <c r="M1614" s="166"/>
      <c r="N1614" s="166" t="s">
        <v>4094</v>
      </c>
      <c r="O1614" s="166" t="s">
        <v>4094</v>
      </c>
      <c r="P1614">
        <v>493</v>
      </c>
      <c r="Q1614">
        <v>0</v>
      </c>
    </row>
    <row r="1615" spans="1:26" ht="24">
      <c r="A1615" t="s">
        <v>7090</v>
      </c>
      <c r="B1615" t="s">
        <v>7091</v>
      </c>
      <c r="C1615" t="s">
        <v>3315</v>
      </c>
      <c r="D1615" s="1" t="s">
        <v>3680</v>
      </c>
      <c r="E1615" s="1">
        <v>40960</v>
      </c>
      <c r="F1615" t="s">
        <v>2994</v>
      </c>
      <c r="G1615" t="s">
        <v>4113</v>
      </c>
      <c r="H1615" t="s">
        <v>11171</v>
      </c>
      <c r="I1615" t="s">
        <v>11172</v>
      </c>
      <c r="J1615" s="166" t="s">
        <v>4093</v>
      </c>
      <c r="K1615" s="166" t="s">
        <v>4133</v>
      </c>
      <c r="L1615" s="166"/>
      <c r="M1615" s="166"/>
      <c r="N1615" s="166" t="s">
        <v>4092</v>
      </c>
      <c r="O1615" s="166" t="s">
        <v>4092</v>
      </c>
      <c r="P1615">
        <v>729</v>
      </c>
      <c r="Q1615">
        <v>0</v>
      </c>
    </row>
    <row r="1616" spans="1:26">
      <c r="A1616" t="s">
        <v>7088</v>
      </c>
      <c r="B1616" t="s">
        <v>7089</v>
      </c>
      <c r="C1616" t="s">
        <v>3315</v>
      </c>
      <c r="D1616" s="1" t="s">
        <v>3680</v>
      </c>
      <c r="E1616" s="1">
        <v>40960</v>
      </c>
      <c r="F1616" t="s">
        <v>2994</v>
      </c>
      <c r="G1616" t="s">
        <v>4113</v>
      </c>
      <c r="H1616" t="s">
        <v>11173</v>
      </c>
      <c r="I1616" t="s">
        <v>11174</v>
      </c>
      <c r="J1616" s="166" t="s">
        <v>4093</v>
      </c>
      <c r="K1616" s="166" t="s">
        <v>4133</v>
      </c>
      <c r="L1616" s="166"/>
      <c r="M1616" s="166"/>
      <c r="N1616" s="166" t="s">
        <v>4092</v>
      </c>
      <c r="O1616" s="166" t="s">
        <v>4092</v>
      </c>
      <c r="P1616">
        <v>722</v>
      </c>
      <c r="Q1616">
        <v>0</v>
      </c>
    </row>
    <row r="1617" spans="1:25">
      <c r="A1617" t="s">
        <v>7092</v>
      </c>
      <c r="B1617" t="s">
        <v>7093</v>
      </c>
      <c r="C1617" t="s">
        <v>3315</v>
      </c>
      <c r="D1617" s="1" t="s">
        <v>11175</v>
      </c>
      <c r="E1617" s="1">
        <v>40961</v>
      </c>
      <c r="F1617" t="s">
        <v>2994</v>
      </c>
      <c r="G1617" t="s">
        <v>4113</v>
      </c>
      <c r="H1617" t="s">
        <v>11176</v>
      </c>
      <c r="I1617" t="s">
        <v>11177</v>
      </c>
      <c r="J1617" s="166" t="s">
        <v>4093</v>
      </c>
      <c r="K1617" s="166" t="s">
        <v>4133</v>
      </c>
      <c r="L1617" s="166"/>
      <c r="M1617" s="166"/>
      <c r="N1617" s="166" t="s">
        <v>4093</v>
      </c>
      <c r="O1617" s="166" t="s">
        <v>4094</v>
      </c>
      <c r="P1617">
        <v>1167</v>
      </c>
      <c r="Q1617">
        <v>0</v>
      </c>
    </row>
    <row r="1618" spans="1:25">
      <c r="A1618" t="s">
        <v>7094</v>
      </c>
      <c r="B1618" t="s">
        <v>7095</v>
      </c>
      <c r="C1618" t="s">
        <v>3315</v>
      </c>
      <c r="D1618" s="1" t="s">
        <v>11175</v>
      </c>
      <c r="E1618" s="1">
        <v>40961</v>
      </c>
      <c r="F1618" t="s">
        <v>2994</v>
      </c>
      <c r="G1618" t="s">
        <v>4113</v>
      </c>
      <c r="H1618" t="s">
        <v>8515</v>
      </c>
      <c r="I1618" t="s">
        <v>11178</v>
      </c>
      <c r="J1618" s="166" t="s">
        <v>4094</v>
      </c>
      <c r="K1618" s="166" t="s">
        <v>4158</v>
      </c>
      <c r="L1618" s="166"/>
      <c r="M1618" s="166"/>
      <c r="N1618" s="166" t="s">
        <v>4094</v>
      </c>
      <c r="O1618" s="166" t="s">
        <v>4094</v>
      </c>
      <c r="P1618">
        <v>596</v>
      </c>
      <c r="Q1618">
        <v>0</v>
      </c>
    </row>
    <row r="1619" spans="1:25" ht="24">
      <c r="A1619" t="s">
        <v>7101</v>
      </c>
      <c r="B1619" t="s">
        <v>7102</v>
      </c>
      <c r="C1619" t="s">
        <v>3315</v>
      </c>
      <c r="D1619" s="1" t="s">
        <v>11179</v>
      </c>
      <c r="E1619" s="1">
        <v>40963</v>
      </c>
      <c r="F1619" t="s">
        <v>2994</v>
      </c>
      <c r="G1619" t="s">
        <v>4113</v>
      </c>
      <c r="H1619" t="s">
        <v>11180</v>
      </c>
      <c r="I1619" t="s">
        <v>11181</v>
      </c>
      <c r="J1619" s="166" t="s">
        <v>4092</v>
      </c>
      <c r="K1619" s="166" t="s">
        <v>4136</v>
      </c>
      <c r="L1619" s="166"/>
      <c r="M1619" s="166"/>
      <c r="N1619" s="166" t="s">
        <v>4092</v>
      </c>
      <c r="O1619" s="166" t="s">
        <v>4094</v>
      </c>
      <c r="P1619">
        <v>802</v>
      </c>
      <c r="Q1619">
        <v>0</v>
      </c>
    </row>
    <row r="1620" spans="1:25" ht="24">
      <c r="A1620" t="s">
        <v>7096</v>
      </c>
      <c r="B1620" t="s">
        <v>7097</v>
      </c>
      <c r="C1620" t="s">
        <v>3315</v>
      </c>
      <c r="D1620" s="1" t="s">
        <v>11179</v>
      </c>
      <c r="E1620" s="1">
        <v>40963</v>
      </c>
      <c r="F1620" t="s">
        <v>2994</v>
      </c>
      <c r="G1620" t="s">
        <v>4113</v>
      </c>
      <c r="H1620" t="s">
        <v>8520</v>
      </c>
      <c r="I1620" t="s">
        <v>11182</v>
      </c>
      <c r="J1620" s="166" t="s">
        <v>4092</v>
      </c>
      <c r="K1620" s="166" t="s">
        <v>4136</v>
      </c>
      <c r="L1620" s="166"/>
      <c r="M1620" s="166"/>
      <c r="N1620" s="166" t="s">
        <v>4094</v>
      </c>
      <c r="O1620" s="166" t="s">
        <v>4092</v>
      </c>
      <c r="P1620">
        <v>449</v>
      </c>
      <c r="Q1620">
        <v>0</v>
      </c>
    </row>
    <row r="1621" spans="1:25" ht="24">
      <c r="A1621" t="s">
        <v>7099</v>
      </c>
      <c r="B1621" t="s">
        <v>7100</v>
      </c>
      <c r="C1621" t="s">
        <v>3315</v>
      </c>
      <c r="D1621" s="1" t="s">
        <v>11179</v>
      </c>
      <c r="E1621" s="1">
        <v>40963</v>
      </c>
      <c r="F1621" t="s">
        <v>2994</v>
      </c>
      <c r="G1621" t="s">
        <v>4113</v>
      </c>
      <c r="H1621" t="s">
        <v>11183</v>
      </c>
      <c r="I1621" t="s">
        <v>11184</v>
      </c>
      <c r="J1621" s="166" t="s">
        <v>4093</v>
      </c>
      <c r="K1621" s="166" t="s">
        <v>4133</v>
      </c>
      <c r="L1621" s="166"/>
      <c r="M1621" s="166"/>
      <c r="N1621" s="166" t="s">
        <v>4093</v>
      </c>
      <c r="O1621" s="166" t="s">
        <v>4094</v>
      </c>
      <c r="P1621">
        <v>608</v>
      </c>
      <c r="Q1621">
        <v>0</v>
      </c>
    </row>
    <row r="1622" spans="1:25" ht="24">
      <c r="A1622" t="s">
        <v>7098</v>
      </c>
      <c r="B1622" t="s">
        <v>6473</v>
      </c>
      <c r="C1622" t="s">
        <v>3315</v>
      </c>
      <c r="D1622" s="1" t="s">
        <v>11179</v>
      </c>
      <c r="E1622" s="1">
        <v>40963</v>
      </c>
      <c r="F1622" t="s">
        <v>2994</v>
      </c>
      <c r="G1622" t="s">
        <v>4113</v>
      </c>
      <c r="H1622" t="s">
        <v>11185</v>
      </c>
      <c r="I1622" t="s">
        <v>11186</v>
      </c>
      <c r="J1622" s="166" t="s">
        <v>4094</v>
      </c>
      <c r="K1622" s="166" t="s">
        <v>4158</v>
      </c>
      <c r="L1622" s="166"/>
      <c r="M1622" s="166"/>
      <c r="N1622" s="166" t="s">
        <v>4094</v>
      </c>
      <c r="O1622" s="166" t="s">
        <v>4094</v>
      </c>
      <c r="P1622">
        <v>481</v>
      </c>
      <c r="Q1622">
        <v>0</v>
      </c>
    </row>
    <row r="1623" spans="1:25" ht="24">
      <c r="A1623" t="s">
        <v>7105</v>
      </c>
      <c r="B1623" t="s">
        <v>7106</v>
      </c>
      <c r="C1623" t="s">
        <v>3315</v>
      </c>
      <c r="D1623" s="1" t="s">
        <v>11187</v>
      </c>
      <c r="E1623" s="1">
        <v>40967</v>
      </c>
      <c r="F1623" t="s">
        <v>2994</v>
      </c>
      <c r="G1623" t="s">
        <v>4113</v>
      </c>
      <c r="H1623" t="s">
        <v>11188</v>
      </c>
      <c r="I1623" t="s">
        <v>11189</v>
      </c>
      <c r="J1623" s="166" t="s">
        <v>4115</v>
      </c>
      <c r="K1623" s="166" t="s">
        <v>4144</v>
      </c>
      <c r="L1623" s="166"/>
      <c r="M1623" s="166"/>
      <c r="N1623" s="166" t="s">
        <v>4090</v>
      </c>
      <c r="O1623" s="166" t="s">
        <v>4092</v>
      </c>
      <c r="P1623">
        <v>1162</v>
      </c>
      <c r="Q1623">
        <v>0</v>
      </c>
    </row>
    <row r="1624" spans="1:25">
      <c r="A1624" t="s">
        <v>7109</v>
      </c>
      <c r="B1624" t="s">
        <v>7110</v>
      </c>
      <c r="C1624" t="s">
        <v>3315</v>
      </c>
      <c r="D1624" s="1" t="s">
        <v>11187</v>
      </c>
      <c r="E1624" s="1">
        <v>40967</v>
      </c>
      <c r="F1624" t="s">
        <v>2994</v>
      </c>
      <c r="G1624" t="s">
        <v>4113</v>
      </c>
      <c r="H1624" t="s">
        <v>11190</v>
      </c>
      <c r="I1624" t="s">
        <v>11191</v>
      </c>
      <c r="J1624" s="166" t="s">
        <v>4092</v>
      </c>
      <c r="K1624" s="166" t="s">
        <v>4136</v>
      </c>
      <c r="L1624" s="166"/>
      <c r="M1624" s="166"/>
      <c r="N1624" s="166" t="s">
        <v>4092</v>
      </c>
      <c r="O1624" s="166" t="s">
        <v>4094</v>
      </c>
      <c r="P1624">
        <v>460</v>
      </c>
      <c r="Q1624">
        <v>0</v>
      </c>
    </row>
    <row r="1625" spans="1:25">
      <c r="A1625" t="s">
        <v>7111</v>
      </c>
      <c r="B1625" t="s">
        <v>7112</v>
      </c>
      <c r="C1625" t="s">
        <v>3315</v>
      </c>
      <c r="D1625" s="1" t="s">
        <v>11187</v>
      </c>
      <c r="E1625" s="1">
        <v>40967</v>
      </c>
      <c r="F1625" t="s">
        <v>2994</v>
      </c>
      <c r="G1625" t="s">
        <v>4113</v>
      </c>
      <c r="H1625" t="s">
        <v>11192</v>
      </c>
      <c r="I1625" t="s">
        <v>11193</v>
      </c>
      <c r="J1625" s="166" t="s">
        <v>4094</v>
      </c>
      <c r="K1625" s="166" t="s">
        <v>4158</v>
      </c>
      <c r="L1625" s="166"/>
      <c r="M1625" s="166"/>
      <c r="N1625" s="166" t="s">
        <v>4094</v>
      </c>
      <c r="O1625" s="166" t="s">
        <v>4094</v>
      </c>
      <c r="P1625">
        <v>1470</v>
      </c>
      <c r="Q1625">
        <v>0</v>
      </c>
    </row>
    <row r="1626" spans="1:25" ht="24">
      <c r="A1626" t="s">
        <v>7107</v>
      </c>
      <c r="B1626" t="s">
        <v>7108</v>
      </c>
      <c r="C1626" t="s">
        <v>3315</v>
      </c>
      <c r="D1626" s="1" t="s">
        <v>11187</v>
      </c>
      <c r="E1626" s="1">
        <v>40967</v>
      </c>
      <c r="F1626" t="s">
        <v>2994</v>
      </c>
      <c r="G1626" t="s">
        <v>4113</v>
      </c>
      <c r="H1626" t="s">
        <v>11194</v>
      </c>
      <c r="I1626" t="s">
        <v>11195</v>
      </c>
      <c r="J1626" s="166" t="s">
        <v>4094</v>
      </c>
      <c r="K1626" s="166" t="s">
        <v>4158</v>
      </c>
      <c r="L1626" s="166"/>
      <c r="M1626" s="166"/>
      <c r="N1626" s="166" t="s">
        <v>4094</v>
      </c>
      <c r="O1626" s="166" t="s">
        <v>4094</v>
      </c>
      <c r="P1626">
        <v>503</v>
      </c>
      <c r="Q1626">
        <v>0</v>
      </c>
    </row>
    <row r="1627" spans="1:25" ht="24">
      <c r="A1627" t="s">
        <v>7103</v>
      </c>
      <c r="B1627" t="s">
        <v>7104</v>
      </c>
      <c r="C1627" t="s">
        <v>3315</v>
      </c>
      <c r="D1627" s="1" t="s">
        <v>11187</v>
      </c>
      <c r="E1627" s="1">
        <v>40967</v>
      </c>
      <c r="F1627" t="s">
        <v>2994</v>
      </c>
      <c r="G1627" t="s">
        <v>4113</v>
      </c>
      <c r="H1627" t="s">
        <v>8518</v>
      </c>
      <c r="I1627" t="s">
        <v>11196</v>
      </c>
      <c r="J1627" s="166" t="s">
        <v>4092</v>
      </c>
      <c r="K1627" s="166" t="s">
        <v>4136</v>
      </c>
      <c r="L1627" s="166"/>
      <c r="M1627" s="166"/>
      <c r="N1627" s="166" t="s">
        <v>4094</v>
      </c>
      <c r="O1627" s="166" t="s">
        <v>4092</v>
      </c>
      <c r="P1627">
        <v>254</v>
      </c>
      <c r="Q1627">
        <v>0</v>
      </c>
    </row>
    <row r="1628" spans="1:25" ht="72">
      <c r="A1628" t="s">
        <v>7113</v>
      </c>
      <c r="B1628" t="s">
        <v>7114</v>
      </c>
      <c r="C1628" t="s">
        <v>3315</v>
      </c>
      <c r="D1628" s="1" t="s">
        <v>3687</v>
      </c>
      <c r="E1628" s="1">
        <v>40968</v>
      </c>
      <c r="F1628" t="s">
        <v>2994</v>
      </c>
      <c r="G1628" t="s">
        <v>4113</v>
      </c>
      <c r="H1628" t="s">
        <v>8509</v>
      </c>
      <c r="I1628" t="s">
        <v>11197</v>
      </c>
      <c r="J1628" s="166" t="s">
        <v>4115</v>
      </c>
      <c r="K1628" s="166" t="s">
        <v>4144</v>
      </c>
      <c r="L1628" s="166"/>
      <c r="M1628" s="166"/>
      <c r="N1628" s="166" t="s">
        <v>4093</v>
      </c>
      <c r="O1628" s="166" t="s">
        <v>4093</v>
      </c>
      <c r="P1628">
        <v>326</v>
      </c>
      <c r="Q1628">
        <v>0</v>
      </c>
    </row>
    <row r="1629" spans="1:25">
      <c r="A1629" t="s">
        <v>1714</v>
      </c>
      <c r="B1629" t="s">
        <v>3686</v>
      </c>
      <c r="C1629" t="s">
        <v>3315</v>
      </c>
      <c r="D1629" s="1" t="s">
        <v>3687</v>
      </c>
      <c r="E1629" s="1">
        <v>40968</v>
      </c>
      <c r="F1629" t="s">
        <v>2994</v>
      </c>
      <c r="G1629" t="s">
        <v>4113</v>
      </c>
      <c r="H1629" t="s">
        <v>3688</v>
      </c>
      <c r="I1629" t="s">
        <v>3689</v>
      </c>
      <c r="J1629" s="166" t="s">
        <v>4092</v>
      </c>
      <c r="K1629" s="166" t="s">
        <v>4136</v>
      </c>
      <c r="L1629" s="166"/>
      <c r="M1629" s="166"/>
      <c r="N1629" s="166" t="s">
        <v>4092</v>
      </c>
      <c r="O1629" s="166" t="s">
        <v>4094</v>
      </c>
      <c r="P1629">
        <v>685</v>
      </c>
      <c r="Q1629">
        <v>116</v>
      </c>
      <c r="R1629" t="s">
        <v>1714</v>
      </c>
      <c r="S1629" t="s">
        <v>3690</v>
      </c>
      <c r="T1629" t="s">
        <v>3691</v>
      </c>
      <c r="V1629">
        <v>103</v>
      </c>
      <c r="W1629">
        <v>0</v>
      </c>
      <c r="X1629">
        <v>0</v>
      </c>
      <c r="Y1629">
        <v>0</v>
      </c>
    </row>
    <row r="1630" spans="1:25" ht="24">
      <c r="A1630" t="s">
        <v>7119</v>
      </c>
      <c r="B1630" t="s">
        <v>7120</v>
      </c>
      <c r="C1630" t="s">
        <v>3315</v>
      </c>
      <c r="D1630" s="1" t="s">
        <v>3687</v>
      </c>
      <c r="E1630" s="1">
        <v>40968</v>
      </c>
      <c r="F1630" t="s">
        <v>2994</v>
      </c>
      <c r="G1630" t="s">
        <v>4113</v>
      </c>
      <c r="H1630" t="s">
        <v>11198</v>
      </c>
      <c r="I1630" t="s">
        <v>11199</v>
      </c>
      <c r="J1630" s="166" t="s">
        <v>4102</v>
      </c>
      <c r="K1630" s="166" t="s">
        <v>4333</v>
      </c>
      <c r="L1630" s="166"/>
      <c r="M1630" s="166"/>
      <c r="N1630" s="166" t="s">
        <v>4102</v>
      </c>
      <c r="O1630" s="166" t="s">
        <v>4094</v>
      </c>
      <c r="P1630">
        <v>644</v>
      </c>
      <c r="Q1630">
        <v>0</v>
      </c>
    </row>
    <row r="1631" spans="1:25" ht="24">
      <c r="A1631" t="s">
        <v>7117</v>
      </c>
      <c r="B1631" t="s">
        <v>7118</v>
      </c>
      <c r="C1631" t="s">
        <v>3315</v>
      </c>
      <c r="D1631" s="1" t="s">
        <v>3687</v>
      </c>
      <c r="E1631" s="1">
        <v>40968</v>
      </c>
      <c r="F1631" t="s">
        <v>2994</v>
      </c>
      <c r="G1631" t="s">
        <v>4113</v>
      </c>
      <c r="H1631" t="s">
        <v>11200</v>
      </c>
      <c r="I1631" t="s">
        <v>11201</v>
      </c>
      <c r="J1631" s="166" t="s">
        <v>4093</v>
      </c>
      <c r="K1631" s="166" t="s">
        <v>4133</v>
      </c>
      <c r="L1631" s="166"/>
      <c r="M1631" s="166"/>
      <c r="N1631" s="166" t="s">
        <v>4093</v>
      </c>
      <c r="O1631" s="166" t="s">
        <v>4094</v>
      </c>
      <c r="P1631">
        <v>229</v>
      </c>
      <c r="Q1631">
        <v>0</v>
      </c>
    </row>
    <row r="1632" spans="1:25" ht="24">
      <c r="A1632" t="s">
        <v>7115</v>
      </c>
      <c r="B1632" t="s">
        <v>7116</v>
      </c>
      <c r="C1632" t="s">
        <v>3315</v>
      </c>
      <c r="D1632" s="1" t="s">
        <v>3687</v>
      </c>
      <c r="E1632" s="1">
        <v>40968</v>
      </c>
      <c r="F1632" t="s">
        <v>2994</v>
      </c>
      <c r="G1632" t="s">
        <v>4113</v>
      </c>
      <c r="H1632" t="s">
        <v>11202</v>
      </c>
      <c r="I1632" t="s">
        <v>11203</v>
      </c>
      <c r="J1632" s="166" t="s">
        <v>4093</v>
      </c>
      <c r="K1632" s="166" t="s">
        <v>4133</v>
      </c>
      <c r="L1632" s="166"/>
      <c r="M1632" s="166"/>
      <c r="N1632" s="166" t="s">
        <v>4093</v>
      </c>
      <c r="O1632" s="166" t="s">
        <v>4094</v>
      </c>
      <c r="P1632">
        <v>487</v>
      </c>
      <c r="Q1632">
        <v>0</v>
      </c>
    </row>
    <row r="1633" spans="1:26">
      <c r="A1633" t="s">
        <v>7121</v>
      </c>
      <c r="B1633" t="s">
        <v>7122</v>
      </c>
      <c r="C1633" t="s">
        <v>3315</v>
      </c>
      <c r="D1633" s="1" t="s">
        <v>3693</v>
      </c>
      <c r="E1633" s="1">
        <v>40969</v>
      </c>
      <c r="F1633" t="s">
        <v>2994</v>
      </c>
      <c r="G1633" t="s">
        <v>4113</v>
      </c>
      <c r="H1633" t="s">
        <v>8665</v>
      </c>
      <c r="I1633" t="s">
        <v>11204</v>
      </c>
      <c r="J1633" s="166" t="s">
        <v>4090</v>
      </c>
      <c r="K1633" s="166" t="s">
        <v>4240</v>
      </c>
      <c r="L1633" s="166"/>
      <c r="M1633" s="166"/>
      <c r="N1633" s="166" t="s">
        <v>4093</v>
      </c>
      <c r="O1633" s="166" t="s">
        <v>4092</v>
      </c>
      <c r="P1633">
        <v>488</v>
      </c>
      <c r="Q1633">
        <v>0</v>
      </c>
    </row>
    <row r="1634" spans="1:26" ht="36">
      <c r="A1634" t="s">
        <v>1711</v>
      </c>
      <c r="B1634" t="s">
        <v>3692</v>
      </c>
      <c r="C1634" t="s">
        <v>3315</v>
      </c>
      <c r="D1634" s="1" t="s">
        <v>3693</v>
      </c>
      <c r="E1634" s="1">
        <v>40969</v>
      </c>
      <c r="F1634" t="s">
        <v>2994</v>
      </c>
      <c r="G1634" t="s">
        <v>4113</v>
      </c>
      <c r="H1634" t="s">
        <v>3694</v>
      </c>
      <c r="I1634" t="s">
        <v>3695</v>
      </c>
      <c r="J1634" s="166" t="s">
        <v>4118</v>
      </c>
      <c r="K1634" s="166" t="s">
        <v>4249</v>
      </c>
      <c r="L1634" s="166"/>
      <c r="M1634" s="166"/>
      <c r="N1634" s="166" t="s">
        <v>4104</v>
      </c>
      <c r="O1634" s="166" t="s">
        <v>4092</v>
      </c>
      <c r="P1634">
        <v>94768</v>
      </c>
      <c r="Q1634">
        <v>26929</v>
      </c>
      <c r="R1634" t="s">
        <v>1711</v>
      </c>
      <c r="S1634" t="s">
        <v>3696</v>
      </c>
      <c r="T1634" t="s">
        <v>3697</v>
      </c>
      <c r="U1634" t="s">
        <v>3698</v>
      </c>
      <c r="V1634">
        <v>1386</v>
      </c>
      <c r="W1634">
        <v>15</v>
      </c>
      <c r="X1634">
        <v>15</v>
      </c>
      <c r="Y1634">
        <v>0</v>
      </c>
      <c r="Z1634">
        <v>5</v>
      </c>
    </row>
    <row r="1635" spans="1:26" ht="60">
      <c r="A1635" t="s">
        <v>1726</v>
      </c>
      <c r="B1635" t="s">
        <v>3699</v>
      </c>
      <c r="C1635" t="s">
        <v>3315</v>
      </c>
      <c r="D1635" s="1" t="s">
        <v>3693</v>
      </c>
      <c r="E1635" s="1">
        <v>40969</v>
      </c>
      <c r="F1635" t="s">
        <v>2994</v>
      </c>
      <c r="G1635" t="s">
        <v>4113</v>
      </c>
      <c r="H1635" t="s">
        <v>3700</v>
      </c>
      <c r="I1635" t="s">
        <v>3701</v>
      </c>
      <c r="J1635" s="166" t="s">
        <v>4092</v>
      </c>
      <c r="K1635" s="166" t="s">
        <v>4136</v>
      </c>
      <c r="L1635" s="166"/>
      <c r="M1635" s="166"/>
      <c r="N1635" s="166" t="s">
        <v>4092</v>
      </c>
      <c r="O1635" s="166" t="s">
        <v>4094</v>
      </c>
      <c r="P1635">
        <v>1072</v>
      </c>
      <c r="Q1635">
        <v>265</v>
      </c>
      <c r="R1635" t="s">
        <v>1726</v>
      </c>
      <c r="S1635" t="s">
        <v>3702</v>
      </c>
      <c r="T1635" t="s">
        <v>3703</v>
      </c>
      <c r="U1635" t="s">
        <v>3704</v>
      </c>
      <c r="V1635">
        <v>26</v>
      </c>
      <c r="W1635">
        <v>0</v>
      </c>
      <c r="X1635">
        <v>0</v>
      </c>
      <c r="Y1635">
        <v>0</v>
      </c>
    </row>
    <row r="1636" spans="1:26" ht="24">
      <c r="A1636" t="s">
        <v>7123</v>
      </c>
      <c r="B1636" t="s">
        <v>7124</v>
      </c>
      <c r="C1636" t="s">
        <v>3315</v>
      </c>
      <c r="D1636" s="1" t="s">
        <v>3693</v>
      </c>
      <c r="E1636" s="1">
        <v>40969</v>
      </c>
      <c r="F1636" t="s">
        <v>2994</v>
      </c>
      <c r="G1636" t="s">
        <v>4113</v>
      </c>
      <c r="H1636" t="s">
        <v>8557</v>
      </c>
      <c r="I1636" t="s">
        <v>11205</v>
      </c>
      <c r="J1636" s="166" t="s">
        <v>4093</v>
      </c>
      <c r="K1636" s="166" t="s">
        <v>4133</v>
      </c>
      <c r="L1636" s="166"/>
      <c r="M1636" s="166"/>
      <c r="N1636" s="166" t="s">
        <v>4093</v>
      </c>
      <c r="O1636" s="166" t="s">
        <v>4094</v>
      </c>
      <c r="P1636">
        <v>645</v>
      </c>
      <c r="Q1636">
        <v>0</v>
      </c>
    </row>
    <row r="1637" spans="1:26" ht="24">
      <c r="A1637" t="s">
        <v>7129</v>
      </c>
      <c r="B1637" t="s">
        <v>7130</v>
      </c>
      <c r="C1637" t="s">
        <v>3315</v>
      </c>
      <c r="D1637" s="1" t="s">
        <v>11206</v>
      </c>
      <c r="E1637" s="1">
        <v>40970</v>
      </c>
      <c r="F1637" t="s">
        <v>2994</v>
      </c>
      <c r="G1637" t="s">
        <v>4113</v>
      </c>
      <c r="H1637" t="s">
        <v>3498</v>
      </c>
      <c r="I1637" t="s">
        <v>11207</v>
      </c>
      <c r="J1637" s="166" t="s">
        <v>4124</v>
      </c>
      <c r="K1637" s="166" t="s">
        <v>4356</v>
      </c>
      <c r="L1637" s="166"/>
      <c r="M1637" s="166"/>
      <c r="N1637" s="166" t="s">
        <v>4224</v>
      </c>
      <c r="O1637" s="166" t="s">
        <v>4115</v>
      </c>
      <c r="P1637">
        <v>1831</v>
      </c>
      <c r="Q1637">
        <v>0</v>
      </c>
    </row>
    <row r="1638" spans="1:26" ht="36">
      <c r="A1638" t="s">
        <v>7135</v>
      </c>
      <c r="B1638" t="s">
        <v>7136</v>
      </c>
      <c r="C1638" t="s">
        <v>3315</v>
      </c>
      <c r="D1638" s="1" t="s">
        <v>11206</v>
      </c>
      <c r="E1638" s="1">
        <v>40970</v>
      </c>
      <c r="F1638" t="s">
        <v>2994</v>
      </c>
      <c r="G1638" t="s">
        <v>4113</v>
      </c>
      <c r="H1638" t="s">
        <v>8629</v>
      </c>
      <c r="I1638" t="s">
        <v>11208</v>
      </c>
      <c r="J1638" s="166" t="s">
        <v>4094</v>
      </c>
      <c r="K1638" s="166" t="s">
        <v>4158</v>
      </c>
      <c r="L1638" s="166"/>
      <c r="M1638" s="166"/>
      <c r="N1638" s="166" t="s">
        <v>4094</v>
      </c>
      <c r="O1638" s="166" t="s">
        <v>4094</v>
      </c>
      <c r="P1638">
        <v>485</v>
      </c>
      <c r="Q1638">
        <v>0</v>
      </c>
    </row>
    <row r="1639" spans="1:26" ht="24">
      <c r="A1639" t="s">
        <v>7127</v>
      </c>
      <c r="B1639" t="s">
        <v>7128</v>
      </c>
      <c r="C1639" t="s">
        <v>3315</v>
      </c>
      <c r="D1639" s="1" t="s">
        <v>11206</v>
      </c>
      <c r="E1639" s="1">
        <v>40970</v>
      </c>
      <c r="F1639" t="s">
        <v>2994</v>
      </c>
      <c r="G1639" t="s">
        <v>4113</v>
      </c>
      <c r="H1639" t="s">
        <v>8536</v>
      </c>
      <c r="I1639" t="s">
        <v>11209</v>
      </c>
      <c r="J1639" s="166" t="s">
        <v>4094</v>
      </c>
      <c r="K1639" s="166" t="s">
        <v>4158</v>
      </c>
      <c r="L1639" s="166"/>
      <c r="M1639" s="166"/>
      <c r="N1639" s="166" t="s">
        <v>4094</v>
      </c>
      <c r="O1639" s="166" t="s">
        <v>4094</v>
      </c>
      <c r="P1639">
        <v>624</v>
      </c>
      <c r="Q1639">
        <v>0</v>
      </c>
    </row>
    <row r="1640" spans="1:26">
      <c r="A1640" t="s">
        <v>7125</v>
      </c>
      <c r="B1640" t="s">
        <v>7126</v>
      </c>
      <c r="C1640" t="s">
        <v>3315</v>
      </c>
      <c r="D1640" s="1" t="s">
        <v>11206</v>
      </c>
      <c r="E1640" s="1">
        <v>40970</v>
      </c>
      <c r="F1640" t="s">
        <v>2994</v>
      </c>
      <c r="G1640" t="s">
        <v>4113</v>
      </c>
      <c r="H1640" t="s">
        <v>8538</v>
      </c>
      <c r="I1640" t="s">
        <v>11210</v>
      </c>
      <c r="J1640" s="166" t="s">
        <v>4093</v>
      </c>
      <c r="K1640" s="166" t="s">
        <v>4133</v>
      </c>
      <c r="L1640" s="166"/>
      <c r="M1640" s="166"/>
      <c r="N1640" s="166" t="s">
        <v>4093</v>
      </c>
      <c r="O1640" s="166" t="s">
        <v>4094</v>
      </c>
      <c r="P1640">
        <v>437</v>
      </c>
      <c r="Q1640">
        <v>0</v>
      </c>
    </row>
    <row r="1641" spans="1:26" ht="24">
      <c r="A1641" t="s">
        <v>7133</v>
      </c>
      <c r="B1641" t="s">
        <v>7134</v>
      </c>
      <c r="C1641" t="s">
        <v>3315</v>
      </c>
      <c r="D1641" s="1" t="s">
        <v>11206</v>
      </c>
      <c r="E1641" s="1">
        <v>40970</v>
      </c>
      <c r="F1641" t="s">
        <v>2994</v>
      </c>
      <c r="G1641" t="s">
        <v>4113</v>
      </c>
      <c r="H1641" t="s">
        <v>8663</v>
      </c>
      <c r="I1641" t="s">
        <v>11211</v>
      </c>
      <c r="J1641" s="166" t="s">
        <v>4094</v>
      </c>
      <c r="K1641" s="166" t="s">
        <v>4158</v>
      </c>
      <c r="L1641" s="166"/>
      <c r="M1641" s="166"/>
      <c r="N1641" s="166" t="s">
        <v>4094</v>
      </c>
      <c r="O1641" s="166" t="s">
        <v>4094</v>
      </c>
      <c r="P1641">
        <v>609</v>
      </c>
      <c r="Q1641">
        <v>0</v>
      </c>
    </row>
    <row r="1642" spans="1:26" ht="24">
      <c r="A1642" t="s">
        <v>7131</v>
      </c>
      <c r="B1642" t="s">
        <v>7132</v>
      </c>
      <c r="C1642" t="s">
        <v>3315</v>
      </c>
      <c r="D1642" s="1" t="s">
        <v>11206</v>
      </c>
      <c r="E1642" s="1">
        <v>40970</v>
      </c>
      <c r="F1642" t="s">
        <v>2994</v>
      </c>
      <c r="G1642" t="s">
        <v>4113</v>
      </c>
      <c r="H1642" t="s">
        <v>8633</v>
      </c>
      <c r="I1642" t="s">
        <v>11212</v>
      </c>
      <c r="J1642" s="166" t="s">
        <v>4093</v>
      </c>
      <c r="K1642" s="166" t="s">
        <v>4133</v>
      </c>
      <c r="L1642" s="166"/>
      <c r="M1642" s="166"/>
      <c r="N1642" s="166" t="s">
        <v>4093</v>
      </c>
      <c r="O1642" s="166" t="s">
        <v>4094</v>
      </c>
      <c r="P1642">
        <v>543</v>
      </c>
      <c r="Q1642">
        <v>0</v>
      </c>
    </row>
    <row r="1643" spans="1:26" ht="24">
      <c r="A1643" t="s">
        <v>7141</v>
      </c>
      <c r="B1643" t="s">
        <v>7142</v>
      </c>
      <c r="C1643" t="s">
        <v>3315</v>
      </c>
      <c r="D1643" s="1" t="s">
        <v>11213</v>
      </c>
      <c r="E1643" s="1">
        <v>40974</v>
      </c>
      <c r="F1643" t="s">
        <v>2994</v>
      </c>
      <c r="G1643" t="s">
        <v>4113</v>
      </c>
      <c r="H1643" t="s">
        <v>8547</v>
      </c>
      <c r="I1643" t="s">
        <v>11214</v>
      </c>
      <c r="J1643" s="166" t="s">
        <v>4115</v>
      </c>
      <c r="K1643" s="166" t="s">
        <v>4144</v>
      </c>
      <c r="L1643" s="166"/>
      <c r="M1643" s="166"/>
      <c r="N1643" s="166" t="s">
        <v>4115</v>
      </c>
      <c r="O1643" s="166" t="s">
        <v>4094</v>
      </c>
      <c r="P1643">
        <v>574</v>
      </c>
      <c r="Q1643">
        <v>0</v>
      </c>
    </row>
    <row r="1644" spans="1:26">
      <c r="A1644" t="s">
        <v>7137</v>
      </c>
      <c r="B1644" t="s">
        <v>7138</v>
      </c>
      <c r="C1644" t="s">
        <v>3315</v>
      </c>
      <c r="D1644" s="1" t="s">
        <v>11213</v>
      </c>
      <c r="E1644" s="1">
        <v>40974</v>
      </c>
      <c r="F1644" t="s">
        <v>2994</v>
      </c>
      <c r="G1644" t="s">
        <v>4113</v>
      </c>
      <c r="H1644" t="s">
        <v>3504</v>
      </c>
      <c r="I1644" t="s">
        <v>11215</v>
      </c>
      <c r="J1644" s="166" t="s">
        <v>4115</v>
      </c>
      <c r="K1644" s="166" t="s">
        <v>4144</v>
      </c>
      <c r="L1644" s="166"/>
      <c r="M1644" s="166"/>
      <c r="N1644" s="166" t="s">
        <v>4115</v>
      </c>
      <c r="O1644" s="166" t="s">
        <v>4094</v>
      </c>
      <c r="P1644">
        <v>2053</v>
      </c>
      <c r="Q1644">
        <v>0</v>
      </c>
    </row>
    <row r="1645" spans="1:26">
      <c r="A1645" t="s">
        <v>7139</v>
      </c>
      <c r="B1645" t="s">
        <v>7140</v>
      </c>
      <c r="C1645" t="s">
        <v>3315</v>
      </c>
      <c r="D1645" s="1" t="s">
        <v>11213</v>
      </c>
      <c r="E1645" s="1">
        <v>40974</v>
      </c>
      <c r="F1645" t="s">
        <v>2994</v>
      </c>
      <c r="G1645" t="s">
        <v>4113</v>
      </c>
      <c r="H1645" t="s">
        <v>8553</v>
      </c>
      <c r="I1645" t="s">
        <v>11216</v>
      </c>
      <c r="J1645" s="166" t="s">
        <v>4092</v>
      </c>
      <c r="K1645" s="166" t="s">
        <v>4136</v>
      </c>
      <c r="L1645" s="166"/>
      <c r="M1645" s="166"/>
      <c r="N1645" s="166" t="s">
        <v>4092</v>
      </c>
      <c r="O1645" s="166" t="s">
        <v>4094</v>
      </c>
      <c r="P1645">
        <v>875</v>
      </c>
      <c r="Q1645">
        <v>0</v>
      </c>
    </row>
    <row r="1646" spans="1:26">
      <c r="A1646" t="s">
        <v>7143</v>
      </c>
      <c r="B1646" t="s">
        <v>7144</v>
      </c>
      <c r="C1646" t="s">
        <v>3315</v>
      </c>
      <c r="D1646" s="1" t="s">
        <v>11217</v>
      </c>
      <c r="E1646" s="1">
        <v>40977</v>
      </c>
      <c r="F1646" t="s">
        <v>2994</v>
      </c>
      <c r="G1646" t="s">
        <v>4113</v>
      </c>
      <c r="H1646" t="s">
        <v>8551</v>
      </c>
      <c r="I1646" t="s">
        <v>11218</v>
      </c>
      <c r="J1646" s="166" t="s">
        <v>4092</v>
      </c>
      <c r="K1646" s="166" t="s">
        <v>4136</v>
      </c>
      <c r="L1646" s="166"/>
      <c r="M1646" s="166"/>
      <c r="N1646" s="166" t="s">
        <v>4092</v>
      </c>
      <c r="O1646" s="166" t="s">
        <v>4094</v>
      </c>
      <c r="P1646">
        <v>796</v>
      </c>
      <c r="Q1646">
        <v>0</v>
      </c>
    </row>
    <row r="1647" spans="1:26" ht="24">
      <c r="A1647" t="s">
        <v>7145</v>
      </c>
      <c r="B1647" t="s">
        <v>7146</v>
      </c>
      <c r="C1647" t="s">
        <v>3315</v>
      </c>
      <c r="D1647" s="1" t="s">
        <v>11217</v>
      </c>
      <c r="E1647" s="1">
        <v>40977</v>
      </c>
      <c r="F1647" t="s">
        <v>2994</v>
      </c>
      <c r="G1647" t="s">
        <v>4113</v>
      </c>
      <c r="H1647" t="s">
        <v>8544</v>
      </c>
      <c r="I1647" t="s">
        <v>11219</v>
      </c>
      <c r="J1647" s="166" t="s">
        <v>4094</v>
      </c>
      <c r="K1647" s="166" t="s">
        <v>4158</v>
      </c>
      <c r="L1647" s="166"/>
      <c r="M1647" s="166"/>
      <c r="N1647" s="166" t="s">
        <v>4094</v>
      </c>
      <c r="O1647" s="166" t="s">
        <v>4094</v>
      </c>
      <c r="P1647">
        <v>443</v>
      </c>
      <c r="Q1647">
        <v>0</v>
      </c>
    </row>
    <row r="1648" spans="1:26" ht="36">
      <c r="A1648" t="s">
        <v>7149</v>
      </c>
      <c r="B1648" t="s">
        <v>7150</v>
      </c>
      <c r="C1648" t="s">
        <v>3315</v>
      </c>
      <c r="D1648" s="1" t="s">
        <v>11220</v>
      </c>
      <c r="E1648" s="1">
        <v>40980</v>
      </c>
      <c r="F1648" t="s">
        <v>2994</v>
      </c>
      <c r="G1648" t="s">
        <v>4113</v>
      </c>
      <c r="H1648" t="s">
        <v>3511</v>
      </c>
      <c r="I1648" t="s">
        <v>11221</v>
      </c>
      <c r="J1648" s="166" t="s">
        <v>4115</v>
      </c>
      <c r="K1648" s="166" t="s">
        <v>4144</v>
      </c>
      <c r="L1648" s="166"/>
      <c r="M1648" s="166"/>
      <c r="N1648" s="166" t="s">
        <v>4115</v>
      </c>
      <c r="O1648" s="166" t="s">
        <v>4094</v>
      </c>
      <c r="P1648">
        <v>628</v>
      </c>
      <c r="Q1648">
        <v>0</v>
      </c>
    </row>
    <row r="1649" spans="1:26" ht="24">
      <c r="A1649" t="s">
        <v>7151</v>
      </c>
      <c r="B1649" t="s">
        <v>7152</v>
      </c>
      <c r="C1649" t="s">
        <v>3315</v>
      </c>
      <c r="D1649" s="1" t="s">
        <v>11220</v>
      </c>
      <c r="E1649" s="1">
        <v>40980</v>
      </c>
      <c r="F1649" t="s">
        <v>2994</v>
      </c>
      <c r="G1649" t="s">
        <v>4113</v>
      </c>
      <c r="H1649" t="s">
        <v>8555</v>
      </c>
      <c r="I1649" t="s">
        <v>11222</v>
      </c>
      <c r="J1649" s="166" t="s">
        <v>4093</v>
      </c>
      <c r="K1649" s="166" t="s">
        <v>4133</v>
      </c>
      <c r="L1649" s="166"/>
      <c r="M1649" s="166"/>
      <c r="N1649" s="166" t="s">
        <v>4092</v>
      </c>
      <c r="O1649" s="166" t="s">
        <v>4092</v>
      </c>
      <c r="P1649">
        <v>794</v>
      </c>
      <c r="Q1649">
        <v>0</v>
      </c>
    </row>
    <row r="1650" spans="1:26" ht="24">
      <c r="A1650" t="s">
        <v>7159</v>
      </c>
      <c r="B1650" t="s">
        <v>7160</v>
      </c>
      <c r="C1650" t="s">
        <v>3315</v>
      </c>
      <c r="D1650" s="1" t="s">
        <v>11220</v>
      </c>
      <c r="E1650" s="1">
        <v>40980</v>
      </c>
      <c r="F1650" t="s">
        <v>2994</v>
      </c>
      <c r="G1650" t="s">
        <v>4113</v>
      </c>
      <c r="H1650" t="s">
        <v>3317</v>
      </c>
      <c r="I1650" t="s">
        <v>11223</v>
      </c>
      <c r="J1650" s="166" t="s">
        <v>4113</v>
      </c>
      <c r="K1650" s="166" t="s">
        <v>4580</v>
      </c>
      <c r="L1650" s="166"/>
      <c r="M1650" s="166"/>
      <c r="N1650" s="166" t="s">
        <v>4224</v>
      </c>
      <c r="O1650" s="166" t="s">
        <v>4090</v>
      </c>
      <c r="P1650">
        <v>493</v>
      </c>
      <c r="Q1650">
        <v>0</v>
      </c>
    </row>
    <row r="1651" spans="1:26">
      <c r="A1651" t="s">
        <v>7147</v>
      </c>
      <c r="B1651" t="s">
        <v>7148</v>
      </c>
      <c r="C1651" t="s">
        <v>3315</v>
      </c>
      <c r="D1651" s="1" t="s">
        <v>11220</v>
      </c>
      <c r="E1651" s="1">
        <v>40980</v>
      </c>
      <c r="F1651" t="s">
        <v>2994</v>
      </c>
      <c r="G1651" t="s">
        <v>4113</v>
      </c>
      <c r="H1651" t="s">
        <v>8649</v>
      </c>
      <c r="I1651" t="s">
        <v>11224</v>
      </c>
      <c r="J1651" s="166" t="s">
        <v>4092</v>
      </c>
      <c r="K1651" s="166" t="s">
        <v>4136</v>
      </c>
      <c r="L1651" s="166"/>
      <c r="M1651" s="166"/>
      <c r="N1651" s="166" t="s">
        <v>4092</v>
      </c>
      <c r="O1651" s="166" t="s">
        <v>4094</v>
      </c>
      <c r="P1651">
        <v>548</v>
      </c>
      <c r="Q1651">
        <v>0</v>
      </c>
    </row>
    <row r="1652" spans="1:26">
      <c r="A1652" t="s">
        <v>7155</v>
      </c>
      <c r="B1652" t="s">
        <v>7156</v>
      </c>
      <c r="C1652" t="s">
        <v>3315</v>
      </c>
      <c r="D1652" s="1" t="s">
        <v>11220</v>
      </c>
      <c r="E1652" s="1">
        <v>40980</v>
      </c>
      <c r="F1652" t="s">
        <v>2994</v>
      </c>
      <c r="G1652" t="s">
        <v>4113</v>
      </c>
      <c r="H1652" t="s">
        <v>8549</v>
      </c>
      <c r="I1652" t="s">
        <v>11225</v>
      </c>
      <c r="J1652" s="166" t="s">
        <v>4090</v>
      </c>
      <c r="K1652" s="166" t="s">
        <v>4240</v>
      </c>
      <c r="L1652" s="166"/>
      <c r="M1652" s="166"/>
      <c r="N1652" s="166" t="s">
        <v>4090</v>
      </c>
      <c r="O1652" s="166" t="s">
        <v>4094</v>
      </c>
      <c r="P1652">
        <v>374</v>
      </c>
      <c r="Q1652">
        <v>0</v>
      </c>
    </row>
    <row r="1653" spans="1:26" ht="24">
      <c r="A1653" t="s">
        <v>7153</v>
      </c>
      <c r="B1653" t="s">
        <v>7154</v>
      </c>
      <c r="C1653" t="s">
        <v>3315</v>
      </c>
      <c r="D1653" s="1" t="s">
        <v>11220</v>
      </c>
      <c r="E1653" s="1">
        <v>40980</v>
      </c>
      <c r="F1653" t="s">
        <v>2994</v>
      </c>
      <c r="G1653" t="s">
        <v>4113</v>
      </c>
      <c r="H1653" t="s">
        <v>3517</v>
      </c>
      <c r="I1653" t="s">
        <v>11226</v>
      </c>
      <c r="J1653" s="166" t="s">
        <v>4090</v>
      </c>
      <c r="K1653" s="166" t="s">
        <v>4240</v>
      </c>
      <c r="L1653" s="166"/>
      <c r="M1653" s="166"/>
      <c r="N1653" s="166" t="s">
        <v>4090</v>
      </c>
      <c r="O1653" s="166" t="s">
        <v>4094</v>
      </c>
      <c r="P1653">
        <v>494</v>
      </c>
      <c r="Q1653">
        <v>0</v>
      </c>
    </row>
    <row r="1654" spans="1:26" ht="24">
      <c r="A1654" t="s">
        <v>7157</v>
      </c>
      <c r="B1654" t="s">
        <v>7158</v>
      </c>
      <c r="C1654" t="s">
        <v>3315</v>
      </c>
      <c r="D1654" s="1" t="s">
        <v>11220</v>
      </c>
      <c r="E1654" s="1">
        <v>40980</v>
      </c>
      <c r="F1654" t="s">
        <v>2994</v>
      </c>
      <c r="G1654" t="s">
        <v>4113</v>
      </c>
      <c r="H1654" t="s">
        <v>8542</v>
      </c>
      <c r="I1654" t="s">
        <v>11227</v>
      </c>
      <c r="J1654" s="166" t="s">
        <v>4094</v>
      </c>
      <c r="K1654" s="166" t="s">
        <v>4158</v>
      </c>
      <c r="L1654" s="166"/>
      <c r="M1654" s="166"/>
      <c r="N1654" s="166" t="s">
        <v>4094</v>
      </c>
      <c r="O1654" s="166" t="s">
        <v>4094</v>
      </c>
      <c r="P1654">
        <v>328</v>
      </c>
      <c r="Q1654">
        <v>0</v>
      </c>
    </row>
    <row r="1655" spans="1:26">
      <c r="A1655" t="s">
        <v>7167</v>
      </c>
      <c r="B1655" t="s">
        <v>7168</v>
      </c>
      <c r="C1655" t="s">
        <v>3315</v>
      </c>
      <c r="D1655" s="1" t="s">
        <v>3706</v>
      </c>
      <c r="E1655" s="1">
        <v>40981</v>
      </c>
      <c r="F1655" t="s">
        <v>2994</v>
      </c>
      <c r="G1655" t="s">
        <v>4113</v>
      </c>
      <c r="H1655" t="s">
        <v>8568</v>
      </c>
      <c r="I1655" t="s">
        <v>11228</v>
      </c>
      <c r="J1655" s="166" t="s">
        <v>4148</v>
      </c>
      <c r="K1655" s="166" t="s">
        <v>4114</v>
      </c>
      <c r="L1655" s="166"/>
      <c r="M1655" s="166"/>
      <c r="N1655" s="166" t="s">
        <v>4107</v>
      </c>
      <c r="O1655" s="166" t="s">
        <v>4093</v>
      </c>
      <c r="P1655">
        <v>620</v>
      </c>
      <c r="Q1655">
        <v>0</v>
      </c>
    </row>
    <row r="1656" spans="1:26">
      <c r="A1656" t="s">
        <v>7169</v>
      </c>
      <c r="B1656" t="s">
        <v>7170</v>
      </c>
      <c r="C1656" t="s">
        <v>3315</v>
      </c>
      <c r="D1656" s="1" t="s">
        <v>3706</v>
      </c>
      <c r="E1656" s="1">
        <v>40981</v>
      </c>
      <c r="F1656" t="s">
        <v>2994</v>
      </c>
      <c r="G1656" t="s">
        <v>4113</v>
      </c>
      <c r="H1656" t="s">
        <v>8560</v>
      </c>
      <c r="I1656" t="s">
        <v>11229</v>
      </c>
      <c r="J1656" s="166" t="s">
        <v>4107</v>
      </c>
      <c r="K1656" s="166" t="s">
        <v>4119</v>
      </c>
      <c r="L1656" s="166"/>
      <c r="M1656" s="166"/>
      <c r="N1656" s="166" t="s">
        <v>4115</v>
      </c>
      <c r="O1656" s="166" t="s">
        <v>4092</v>
      </c>
      <c r="P1656">
        <v>514</v>
      </c>
      <c r="Q1656">
        <v>0</v>
      </c>
    </row>
    <row r="1657" spans="1:26" ht="48">
      <c r="A1657" t="s">
        <v>1741</v>
      </c>
      <c r="B1657" t="s">
        <v>3705</v>
      </c>
      <c r="C1657" t="s">
        <v>3315</v>
      </c>
      <c r="D1657" s="1" t="s">
        <v>3706</v>
      </c>
      <c r="E1657" s="1">
        <v>40981</v>
      </c>
      <c r="F1657" t="s">
        <v>2994</v>
      </c>
      <c r="G1657" t="s">
        <v>4113</v>
      </c>
      <c r="H1657" t="s">
        <v>3707</v>
      </c>
      <c r="I1657" t="s">
        <v>3708</v>
      </c>
      <c r="J1657" s="166" t="s">
        <v>4093</v>
      </c>
      <c r="K1657" s="166" t="s">
        <v>4133</v>
      </c>
      <c r="L1657" s="166"/>
      <c r="M1657" s="166"/>
      <c r="N1657" s="166" t="s">
        <v>4093</v>
      </c>
      <c r="O1657" s="166" t="s">
        <v>4094</v>
      </c>
      <c r="P1657">
        <v>570</v>
      </c>
      <c r="Q1657">
        <v>153</v>
      </c>
      <c r="R1657" t="s">
        <v>1783</v>
      </c>
      <c r="S1657" t="s">
        <v>3709</v>
      </c>
      <c r="T1657" t="s">
        <v>3710</v>
      </c>
      <c r="U1657" t="s">
        <v>3711</v>
      </c>
      <c r="V1657">
        <v>50</v>
      </c>
      <c r="W1657">
        <v>1</v>
      </c>
      <c r="X1657">
        <v>1</v>
      </c>
      <c r="Y1657">
        <v>0</v>
      </c>
      <c r="Z1657">
        <v>5</v>
      </c>
    </row>
    <row r="1658" spans="1:26" ht="24">
      <c r="A1658" t="s">
        <v>7165</v>
      </c>
      <c r="B1658" t="s">
        <v>7166</v>
      </c>
      <c r="C1658" t="s">
        <v>3315</v>
      </c>
      <c r="D1658" s="1" t="s">
        <v>3706</v>
      </c>
      <c r="E1658" s="1">
        <v>40981</v>
      </c>
      <c r="F1658" t="s">
        <v>2994</v>
      </c>
      <c r="G1658" t="s">
        <v>4113</v>
      </c>
      <c r="H1658" t="s">
        <v>8566</v>
      </c>
      <c r="I1658" t="s">
        <v>11230</v>
      </c>
      <c r="J1658" s="166" t="s">
        <v>4093</v>
      </c>
      <c r="K1658" s="166" t="s">
        <v>4133</v>
      </c>
      <c r="L1658" s="166"/>
      <c r="M1658" s="166"/>
      <c r="N1658" s="166" t="s">
        <v>4093</v>
      </c>
      <c r="O1658" s="166" t="s">
        <v>4094</v>
      </c>
      <c r="P1658">
        <v>446</v>
      </c>
      <c r="Q1658">
        <v>0</v>
      </c>
    </row>
    <row r="1659" spans="1:26" ht="409">
      <c r="A1659" t="s">
        <v>7161</v>
      </c>
      <c r="B1659" t="s">
        <v>7162</v>
      </c>
      <c r="C1659" t="s">
        <v>3315</v>
      </c>
      <c r="D1659" s="1" t="s">
        <v>3706</v>
      </c>
      <c r="E1659" s="1">
        <v>40981</v>
      </c>
      <c r="F1659" t="s">
        <v>2994</v>
      </c>
      <c r="G1659" t="s">
        <v>4113</v>
      </c>
      <c r="H1659" t="s">
        <v>8562</v>
      </c>
      <c r="I1659" t="s">
        <v>11231</v>
      </c>
      <c r="J1659" s="166" t="s">
        <v>4092</v>
      </c>
      <c r="K1659" s="166" t="s">
        <v>4136</v>
      </c>
      <c r="L1659" s="166"/>
      <c r="M1659" s="166"/>
      <c r="N1659" s="166" t="s">
        <v>4092</v>
      </c>
      <c r="O1659" s="166" t="s">
        <v>4094</v>
      </c>
      <c r="P1659">
        <v>572</v>
      </c>
      <c r="Q1659">
        <v>0</v>
      </c>
    </row>
    <row r="1660" spans="1:26">
      <c r="A1660" t="s">
        <v>7171</v>
      </c>
      <c r="B1660" t="s">
        <v>7172</v>
      </c>
      <c r="C1660" t="s">
        <v>3315</v>
      </c>
      <c r="D1660" s="1" t="s">
        <v>3706</v>
      </c>
      <c r="E1660" s="1">
        <v>40981</v>
      </c>
      <c r="F1660" t="s">
        <v>2994</v>
      </c>
      <c r="G1660" t="s">
        <v>4113</v>
      </c>
      <c r="H1660" t="s">
        <v>8570</v>
      </c>
      <c r="I1660" t="s">
        <v>11232</v>
      </c>
      <c r="J1660" s="166" t="s">
        <v>4092</v>
      </c>
      <c r="K1660" s="166" t="s">
        <v>4136</v>
      </c>
      <c r="L1660" s="166"/>
      <c r="M1660" s="166"/>
      <c r="N1660" s="166" t="s">
        <v>4092</v>
      </c>
      <c r="O1660" s="166" t="s">
        <v>4094</v>
      </c>
      <c r="P1660">
        <v>442</v>
      </c>
      <c r="Q1660">
        <v>0</v>
      </c>
    </row>
    <row r="1661" spans="1:26">
      <c r="A1661" t="s">
        <v>7163</v>
      </c>
      <c r="B1661" t="s">
        <v>7164</v>
      </c>
      <c r="C1661" t="s">
        <v>3315</v>
      </c>
      <c r="D1661" s="1" t="s">
        <v>3706</v>
      </c>
      <c r="E1661" s="1">
        <v>40981</v>
      </c>
      <c r="F1661" t="s">
        <v>2994</v>
      </c>
      <c r="G1661" t="s">
        <v>4113</v>
      </c>
      <c r="H1661" t="s">
        <v>8572</v>
      </c>
      <c r="I1661" t="s">
        <v>11233</v>
      </c>
      <c r="J1661" s="166" t="s">
        <v>4093</v>
      </c>
      <c r="K1661" s="166" t="s">
        <v>4133</v>
      </c>
      <c r="L1661" s="166"/>
      <c r="M1661" s="166"/>
      <c r="N1661" s="166" t="s">
        <v>4093</v>
      </c>
      <c r="O1661" s="166" t="s">
        <v>4094</v>
      </c>
      <c r="P1661">
        <v>662</v>
      </c>
      <c r="Q1661">
        <v>0</v>
      </c>
    </row>
    <row r="1662" spans="1:26">
      <c r="A1662" t="s">
        <v>7173</v>
      </c>
      <c r="B1662" t="s">
        <v>7174</v>
      </c>
      <c r="C1662" t="s">
        <v>3315</v>
      </c>
      <c r="D1662" s="1" t="s">
        <v>11234</v>
      </c>
      <c r="E1662" s="1">
        <v>40982</v>
      </c>
      <c r="F1662" t="s">
        <v>2994</v>
      </c>
      <c r="G1662" t="s">
        <v>4113</v>
      </c>
      <c r="H1662" t="s">
        <v>8575</v>
      </c>
      <c r="I1662" t="s">
        <v>11235</v>
      </c>
      <c r="J1662" s="166" t="s">
        <v>4094</v>
      </c>
      <c r="K1662" s="166" t="s">
        <v>4158</v>
      </c>
      <c r="L1662" s="166"/>
      <c r="M1662" s="166"/>
      <c r="N1662" s="166" t="s">
        <v>4094</v>
      </c>
      <c r="O1662" s="166" t="s">
        <v>4094</v>
      </c>
      <c r="P1662">
        <v>631</v>
      </c>
      <c r="Q1662">
        <v>0</v>
      </c>
    </row>
    <row r="1663" spans="1:26" ht="24">
      <c r="A1663" t="s">
        <v>7175</v>
      </c>
      <c r="B1663" t="s">
        <v>7176</v>
      </c>
      <c r="C1663" t="s">
        <v>3315</v>
      </c>
      <c r="D1663" s="1" t="s">
        <v>11234</v>
      </c>
      <c r="E1663" s="1">
        <v>40982</v>
      </c>
      <c r="F1663" t="s">
        <v>2994</v>
      </c>
      <c r="G1663" t="s">
        <v>4113</v>
      </c>
      <c r="H1663" t="s">
        <v>8577</v>
      </c>
      <c r="I1663" t="s">
        <v>11236</v>
      </c>
      <c r="J1663" s="166" t="s">
        <v>4094</v>
      </c>
      <c r="K1663" s="166" t="s">
        <v>4158</v>
      </c>
      <c r="L1663" s="166"/>
      <c r="M1663" s="166"/>
      <c r="N1663" s="166" t="s">
        <v>4094</v>
      </c>
      <c r="O1663" s="166" t="s">
        <v>4094</v>
      </c>
      <c r="P1663">
        <v>538</v>
      </c>
      <c r="Q1663">
        <v>0</v>
      </c>
    </row>
    <row r="1664" spans="1:26">
      <c r="A1664" t="s">
        <v>7177</v>
      </c>
      <c r="B1664" t="s">
        <v>6624</v>
      </c>
      <c r="C1664" t="s">
        <v>3315</v>
      </c>
      <c r="D1664" s="1" t="s">
        <v>11237</v>
      </c>
      <c r="E1664" s="1">
        <v>40983</v>
      </c>
      <c r="F1664" t="s">
        <v>2994</v>
      </c>
      <c r="G1664" t="s">
        <v>4113</v>
      </c>
      <c r="H1664" t="s">
        <v>11238</v>
      </c>
      <c r="I1664" t="s">
        <v>11239</v>
      </c>
      <c r="J1664" s="166" t="s">
        <v>4094</v>
      </c>
      <c r="K1664" s="166" t="s">
        <v>4158</v>
      </c>
      <c r="L1664" s="166"/>
      <c r="M1664" s="166"/>
      <c r="N1664" s="166" t="s">
        <v>4094</v>
      </c>
      <c r="O1664" s="166" t="s">
        <v>4094</v>
      </c>
      <c r="P1664">
        <v>276</v>
      </c>
      <c r="Q1664">
        <v>0</v>
      </c>
    </row>
    <row r="1665" spans="1:26" ht="24">
      <c r="A1665" t="s">
        <v>7178</v>
      </c>
      <c r="B1665" t="s">
        <v>7179</v>
      </c>
      <c r="C1665" t="s">
        <v>3315</v>
      </c>
      <c r="D1665" s="1" t="s">
        <v>11237</v>
      </c>
      <c r="E1665" s="1">
        <v>40983</v>
      </c>
      <c r="F1665" t="s">
        <v>2994</v>
      </c>
      <c r="G1665" t="s">
        <v>4113</v>
      </c>
      <c r="H1665" t="s">
        <v>8579</v>
      </c>
      <c r="I1665" t="s">
        <v>11240</v>
      </c>
      <c r="J1665" s="166" t="s">
        <v>4107</v>
      </c>
      <c r="K1665" s="166" t="s">
        <v>4119</v>
      </c>
      <c r="L1665" s="166"/>
      <c r="M1665" s="166"/>
      <c r="N1665" s="166" t="s">
        <v>4107</v>
      </c>
      <c r="O1665" s="166" t="s">
        <v>4094</v>
      </c>
      <c r="P1665">
        <v>861</v>
      </c>
      <c r="Q1665">
        <v>0</v>
      </c>
    </row>
    <row r="1666" spans="1:26">
      <c r="A1666" t="s">
        <v>7180</v>
      </c>
      <c r="B1666" t="s">
        <v>7181</v>
      </c>
      <c r="C1666" t="s">
        <v>3315</v>
      </c>
      <c r="D1666" s="1" t="s">
        <v>3713</v>
      </c>
      <c r="E1666" s="1">
        <v>40984</v>
      </c>
      <c r="F1666" t="s">
        <v>2994</v>
      </c>
      <c r="G1666" t="s">
        <v>4113</v>
      </c>
      <c r="H1666" t="s">
        <v>8646</v>
      </c>
      <c r="I1666" t="s">
        <v>11241</v>
      </c>
      <c r="J1666" s="166" t="s">
        <v>4115</v>
      </c>
      <c r="K1666" s="166" t="s">
        <v>4144</v>
      </c>
      <c r="L1666" s="166"/>
      <c r="M1666" s="166"/>
      <c r="N1666" s="166" t="s">
        <v>4093</v>
      </c>
      <c r="O1666" s="166" t="s">
        <v>4093</v>
      </c>
      <c r="P1666">
        <v>451</v>
      </c>
      <c r="Q1666">
        <v>0</v>
      </c>
    </row>
    <row r="1667" spans="1:26">
      <c r="A1667" t="s">
        <v>7186</v>
      </c>
      <c r="B1667" t="s">
        <v>7187</v>
      </c>
      <c r="C1667" t="s">
        <v>3315</v>
      </c>
      <c r="D1667" s="1" t="s">
        <v>3713</v>
      </c>
      <c r="E1667" s="1">
        <v>40984</v>
      </c>
      <c r="F1667" t="s">
        <v>2994</v>
      </c>
      <c r="G1667" t="s">
        <v>4113</v>
      </c>
      <c r="H1667" t="s">
        <v>8584</v>
      </c>
      <c r="I1667" t="s">
        <v>11242</v>
      </c>
      <c r="J1667" s="166" t="s">
        <v>4102</v>
      </c>
      <c r="K1667" s="166" t="s">
        <v>4333</v>
      </c>
      <c r="L1667" s="166"/>
      <c r="M1667" s="166"/>
      <c r="N1667" s="166" t="s">
        <v>4115</v>
      </c>
      <c r="O1667" s="166" t="s">
        <v>4093</v>
      </c>
      <c r="P1667">
        <v>844</v>
      </c>
      <c r="Q1667">
        <v>0</v>
      </c>
    </row>
    <row r="1668" spans="1:26" ht="36">
      <c r="A1668" t="s">
        <v>7190</v>
      </c>
      <c r="B1668" t="s">
        <v>7191</v>
      </c>
      <c r="C1668" t="s">
        <v>3315</v>
      </c>
      <c r="D1668" s="1" t="s">
        <v>3713</v>
      </c>
      <c r="E1668" s="1">
        <v>40984</v>
      </c>
      <c r="F1668" t="s">
        <v>2994</v>
      </c>
      <c r="G1668" t="s">
        <v>4113</v>
      </c>
      <c r="H1668" t="s">
        <v>10229</v>
      </c>
      <c r="I1668" t="s">
        <v>11243</v>
      </c>
      <c r="J1668" s="166" t="s">
        <v>4094</v>
      </c>
      <c r="K1668" s="166" t="s">
        <v>4158</v>
      </c>
      <c r="L1668" s="166"/>
      <c r="M1668" s="166"/>
      <c r="N1668" s="166" t="s">
        <v>4094</v>
      </c>
      <c r="O1668" s="166" t="s">
        <v>4094</v>
      </c>
      <c r="P1668">
        <v>600</v>
      </c>
      <c r="Q1668">
        <v>0</v>
      </c>
    </row>
    <row r="1669" spans="1:26" ht="48">
      <c r="A1669" t="s">
        <v>1738</v>
      </c>
      <c r="B1669" t="s">
        <v>3712</v>
      </c>
      <c r="C1669" t="s">
        <v>3315</v>
      </c>
      <c r="D1669" s="1" t="s">
        <v>3713</v>
      </c>
      <c r="E1669" s="1">
        <v>40984</v>
      </c>
      <c r="F1669" t="s">
        <v>2994</v>
      </c>
      <c r="G1669" t="s">
        <v>4113</v>
      </c>
      <c r="H1669" t="s">
        <v>3714</v>
      </c>
      <c r="I1669" t="s">
        <v>3715</v>
      </c>
      <c r="J1669" s="166" t="s">
        <v>4102</v>
      </c>
      <c r="K1669" s="166" t="s">
        <v>4333</v>
      </c>
      <c r="L1669" s="166"/>
      <c r="M1669" s="166"/>
      <c r="N1669" s="166" t="s">
        <v>4115</v>
      </c>
      <c r="O1669" s="166" t="s">
        <v>4093</v>
      </c>
      <c r="P1669">
        <v>1461</v>
      </c>
      <c r="Q1669">
        <v>508</v>
      </c>
      <c r="R1669" t="s">
        <v>1738</v>
      </c>
      <c r="S1669" t="s">
        <v>3716</v>
      </c>
      <c r="T1669" t="s">
        <v>3717</v>
      </c>
      <c r="U1669" t="s">
        <v>3718</v>
      </c>
      <c r="V1669">
        <v>448</v>
      </c>
      <c r="W1669">
        <v>1</v>
      </c>
      <c r="X1669">
        <v>1</v>
      </c>
      <c r="Y1669">
        <v>0</v>
      </c>
      <c r="Z1669">
        <v>5</v>
      </c>
    </row>
    <row r="1670" spans="1:26" ht="24">
      <c r="A1670" t="s">
        <v>7184</v>
      </c>
      <c r="B1670" t="s">
        <v>7185</v>
      </c>
      <c r="C1670" t="s">
        <v>3315</v>
      </c>
      <c r="D1670" s="1" t="s">
        <v>3713</v>
      </c>
      <c r="E1670" s="1">
        <v>40984</v>
      </c>
      <c r="F1670" t="s">
        <v>2994</v>
      </c>
      <c r="G1670" t="s">
        <v>4113</v>
      </c>
      <c r="H1670" t="s">
        <v>8588</v>
      </c>
      <c r="I1670" t="s">
        <v>11244</v>
      </c>
      <c r="J1670" s="166" t="s">
        <v>4094</v>
      </c>
      <c r="K1670" s="166" t="s">
        <v>4158</v>
      </c>
      <c r="L1670" s="166"/>
      <c r="M1670" s="166"/>
      <c r="N1670" s="166" t="s">
        <v>4094</v>
      </c>
      <c r="O1670" s="166" t="s">
        <v>4094</v>
      </c>
      <c r="P1670">
        <v>1208</v>
      </c>
      <c r="Q1670">
        <v>0</v>
      </c>
    </row>
    <row r="1671" spans="1:26" ht="24">
      <c r="A1671" t="s">
        <v>7182</v>
      </c>
      <c r="B1671" t="s">
        <v>7183</v>
      </c>
      <c r="C1671" t="s">
        <v>3315</v>
      </c>
      <c r="D1671" s="1" t="s">
        <v>3713</v>
      </c>
      <c r="E1671" s="1">
        <v>40984</v>
      </c>
      <c r="F1671" t="s">
        <v>2994</v>
      </c>
      <c r="G1671" t="s">
        <v>4113</v>
      </c>
      <c r="H1671" t="s">
        <v>8657</v>
      </c>
      <c r="I1671" t="s">
        <v>11245</v>
      </c>
      <c r="J1671" s="166" t="s">
        <v>4093</v>
      </c>
      <c r="K1671" s="166" t="s">
        <v>4133</v>
      </c>
      <c r="L1671" s="166"/>
      <c r="M1671" s="166"/>
      <c r="N1671" s="166" t="s">
        <v>4093</v>
      </c>
      <c r="O1671" s="166" t="s">
        <v>4094</v>
      </c>
      <c r="P1671">
        <v>626</v>
      </c>
      <c r="Q1671">
        <v>0</v>
      </c>
    </row>
    <row r="1672" spans="1:26">
      <c r="A1672" t="s">
        <v>7188</v>
      </c>
      <c r="B1672" t="s">
        <v>7189</v>
      </c>
      <c r="C1672" t="s">
        <v>3315</v>
      </c>
      <c r="D1672" s="1" t="s">
        <v>3713</v>
      </c>
      <c r="E1672" s="1">
        <v>40984</v>
      </c>
      <c r="F1672" t="s">
        <v>2994</v>
      </c>
      <c r="G1672" t="s">
        <v>4113</v>
      </c>
      <c r="H1672" t="s">
        <v>8586</v>
      </c>
      <c r="I1672" t="s">
        <v>11246</v>
      </c>
      <c r="J1672" s="166" t="s">
        <v>4093</v>
      </c>
      <c r="K1672" s="166" t="s">
        <v>4133</v>
      </c>
      <c r="L1672" s="166"/>
      <c r="M1672" s="166"/>
      <c r="N1672" s="166" t="s">
        <v>4092</v>
      </c>
      <c r="O1672" s="166" t="s">
        <v>4092</v>
      </c>
      <c r="P1672">
        <v>813</v>
      </c>
      <c r="Q1672">
        <v>0</v>
      </c>
    </row>
    <row r="1673" spans="1:26" ht="48">
      <c r="A1673" t="s">
        <v>1735</v>
      </c>
      <c r="B1673" t="s">
        <v>3719</v>
      </c>
      <c r="C1673" t="s">
        <v>3315</v>
      </c>
      <c r="D1673" s="1" t="s">
        <v>3720</v>
      </c>
      <c r="E1673" s="1">
        <v>40987</v>
      </c>
      <c r="F1673" t="s">
        <v>2994</v>
      </c>
      <c r="G1673" t="s">
        <v>4113</v>
      </c>
      <c r="H1673" t="s">
        <v>3721</v>
      </c>
      <c r="I1673" t="s">
        <v>3722</v>
      </c>
      <c r="J1673" s="166" t="s">
        <v>4092</v>
      </c>
      <c r="K1673" s="166" t="s">
        <v>4136</v>
      </c>
      <c r="L1673" s="166"/>
      <c r="M1673" s="166"/>
      <c r="N1673" s="166" t="s">
        <v>4092</v>
      </c>
      <c r="O1673" s="166" t="s">
        <v>4094</v>
      </c>
      <c r="P1673">
        <v>3101</v>
      </c>
      <c r="Q1673">
        <v>434</v>
      </c>
      <c r="R1673" t="s">
        <v>1735</v>
      </c>
      <c r="S1673" t="s">
        <v>3723</v>
      </c>
      <c r="T1673" t="s">
        <v>3724</v>
      </c>
      <c r="U1673" t="s">
        <v>3725</v>
      </c>
      <c r="V1673">
        <v>83</v>
      </c>
      <c r="W1673">
        <v>1</v>
      </c>
      <c r="X1673">
        <v>1</v>
      </c>
      <c r="Y1673">
        <v>0</v>
      </c>
      <c r="Z1673">
        <v>5</v>
      </c>
    </row>
    <row r="1674" spans="1:26" ht="48">
      <c r="A1674" t="s">
        <v>7192</v>
      </c>
      <c r="B1674" t="s">
        <v>7193</v>
      </c>
      <c r="C1674" t="s">
        <v>3315</v>
      </c>
      <c r="D1674" s="1" t="s">
        <v>3720</v>
      </c>
      <c r="E1674" s="1">
        <v>40987</v>
      </c>
      <c r="F1674" t="s">
        <v>2994</v>
      </c>
      <c r="G1674" t="s">
        <v>4113</v>
      </c>
      <c r="H1674" t="s">
        <v>8581</v>
      </c>
      <c r="I1674" t="s">
        <v>11247</v>
      </c>
      <c r="J1674" s="166" t="s">
        <v>4092</v>
      </c>
      <c r="K1674" s="166" t="s">
        <v>4136</v>
      </c>
      <c r="L1674" s="166"/>
      <c r="M1674" s="166"/>
      <c r="N1674" s="166" t="s">
        <v>4092</v>
      </c>
      <c r="O1674" s="166" t="s">
        <v>4094</v>
      </c>
      <c r="P1674">
        <v>1034</v>
      </c>
      <c r="Q1674">
        <v>0</v>
      </c>
    </row>
    <row r="1675" spans="1:26" ht="24">
      <c r="A1675" t="s">
        <v>7198</v>
      </c>
      <c r="B1675" t="s">
        <v>7199</v>
      </c>
      <c r="C1675" t="s">
        <v>3315</v>
      </c>
      <c r="D1675" s="1" t="s">
        <v>3727</v>
      </c>
      <c r="E1675" s="1">
        <v>40988</v>
      </c>
      <c r="F1675" t="s">
        <v>2994</v>
      </c>
      <c r="G1675" t="s">
        <v>4113</v>
      </c>
      <c r="H1675" t="s">
        <v>8659</v>
      </c>
      <c r="I1675" t="s">
        <v>11248</v>
      </c>
      <c r="J1675" s="166" t="s">
        <v>4107</v>
      </c>
      <c r="K1675" s="166" t="s">
        <v>4119</v>
      </c>
      <c r="L1675" s="166"/>
      <c r="M1675" s="166"/>
      <c r="N1675" s="166" t="s">
        <v>4090</v>
      </c>
      <c r="O1675" s="166" t="s">
        <v>4093</v>
      </c>
      <c r="P1675">
        <v>656</v>
      </c>
      <c r="Q1675">
        <v>0</v>
      </c>
    </row>
    <row r="1676" spans="1:26" ht="24">
      <c r="A1676" t="s">
        <v>7202</v>
      </c>
      <c r="B1676" t="s">
        <v>7203</v>
      </c>
      <c r="C1676" t="s">
        <v>3315</v>
      </c>
      <c r="D1676" s="1" t="s">
        <v>3727</v>
      </c>
      <c r="E1676" s="1">
        <v>40988</v>
      </c>
      <c r="F1676" t="s">
        <v>2994</v>
      </c>
      <c r="G1676" t="s">
        <v>4113</v>
      </c>
      <c r="H1676" t="s">
        <v>8635</v>
      </c>
      <c r="I1676" t="s">
        <v>11249</v>
      </c>
      <c r="J1676" s="166" t="s">
        <v>4090</v>
      </c>
      <c r="K1676" s="166" t="s">
        <v>4240</v>
      </c>
      <c r="L1676" s="166"/>
      <c r="M1676" s="166"/>
      <c r="N1676" s="166" t="s">
        <v>4090</v>
      </c>
      <c r="O1676" s="166" t="s">
        <v>4094</v>
      </c>
      <c r="P1676">
        <v>640</v>
      </c>
      <c r="Q1676">
        <v>0</v>
      </c>
    </row>
    <row r="1677" spans="1:26">
      <c r="A1677" t="s">
        <v>7200</v>
      </c>
      <c r="B1677" t="s">
        <v>7201</v>
      </c>
      <c r="C1677" t="s">
        <v>3315</v>
      </c>
      <c r="D1677" s="1" t="s">
        <v>3727</v>
      </c>
      <c r="E1677" s="1">
        <v>40988</v>
      </c>
      <c r="F1677" t="s">
        <v>2994</v>
      </c>
      <c r="G1677" t="s">
        <v>4113</v>
      </c>
      <c r="H1677" t="s">
        <v>8627</v>
      </c>
      <c r="I1677" t="s">
        <v>11250</v>
      </c>
      <c r="J1677" s="166" t="s">
        <v>4094</v>
      </c>
      <c r="K1677" s="166" t="s">
        <v>4158</v>
      </c>
      <c r="L1677" s="166"/>
      <c r="M1677" s="166"/>
      <c r="N1677" s="166" t="s">
        <v>4094</v>
      </c>
      <c r="O1677" s="166" t="s">
        <v>4094</v>
      </c>
      <c r="P1677">
        <v>383</v>
      </c>
      <c r="Q1677">
        <v>0</v>
      </c>
    </row>
    <row r="1678" spans="1:26">
      <c r="A1678" t="s">
        <v>7194</v>
      </c>
      <c r="B1678" t="s">
        <v>7195</v>
      </c>
      <c r="C1678" t="s">
        <v>3315</v>
      </c>
      <c r="D1678" s="1" t="s">
        <v>3727</v>
      </c>
      <c r="E1678" s="1">
        <v>40988</v>
      </c>
      <c r="F1678" t="s">
        <v>2994</v>
      </c>
      <c r="G1678" t="s">
        <v>4113</v>
      </c>
      <c r="H1678" t="s">
        <v>3324</v>
      </c>
      <c r="I1678" t="s">
        <v>11251</v>
      </c>
      <c r="J1678" s="166" t="s">
        <v>4093</v>
      </c>
      <c r="K1678" s="166" t="s">
        <v>4133</v>
      </c>
      <c r="L1678" s="166"/>
      <c r="M1678" s="166"/>
      <c r="N1678" s="166" t="s">
        <v>4092</v>
      </c>
      <c r="O1678" s="166" t="s">
        <v>4092</v>
      </c>
      <c r="P1678">
        <v>1194</v>
      </c>
      <c r="Q1678">
        <v>0</v>
      </c>
    </row>
    <row r="1679" spans="1:26" ht="24">
      <c r="A1679" t="s">
        <v>7204</v>
      </c>
      <c r="B1679" t="s">
        <v>7205</v>
      </c>
      <c r="C1679" t="s">
        <v>3315</v>
      </c>
      <c r="D1679" s="1" t="s">
        <v>3727</v>
      </c>
      <c r="E1679" s="1">
        <v>40988</v>
      </c>
      <c r="F1679" t="s">
        <v>2994</v>
      </c>
      <c r="G1679" t="s">
        <v>4113</v>
      </c>
      <c r="H1679" t="s">
        <v>8643</v>
      </c>
      <c r="I1679" t="s">
        <v>11252</v>
      </c>
      <c r="J1679" s="166" t="s">
        <v>4093</v>
      </c>
      <c r="K1679" s="166" t="s">
        <v>4133</v>
      </c>
      <c r="L1679" s="166"/>
      <c r="M1679" s="166"/>
      <c r="N1679" s="166" t="s">
        <v>4093</v>
      </c>
      <c r="O1679" s="166" t="s">
        <v>4094</v>
      </c>
      <c r="P1679">
        <v>677</v>
      </c>
      <c r="Q1679">
        <v>0</v>
      </c>
    </row>
    <row r="1680" spans="1:26" ht="48">
      <c r="A1680" t="s">
        <v>1732</v>
      </c>
      <c r="B1680" t="s">
        <v>3726</v>
      </c>
      <c r="C1680" t="s">
        <v>3315</v>
      </c>
      <c r="D1680" s="1" t="s">
        <v>3727</v>
      </c>
      <c r="E1680" s="1">
        <v>40988</v>
      </c>
      <c r="F1680" t="s">
        <v>2994</v>
      </c>
      <c r="G1680" t="s">
        <v>4113</v>
      </c>
      <c r="H1680" t="s">
        <v>3728</v>
      </c>
      <c r="I1680" t="s">
        <v>3729</v>
      </c>
      <c r="J1680" s="166" t="s">
        <v>4093</v>
      </c>
      <c r="K1680" s="166" t="s">
        <v>4133</v>
      </c>
      <c r="L1680" s="166"/>
      <c r="M1680" s="166"/>
      <c r="N1680" s="166" t="s">
        <v>4093</v>
      </c>
      <c r="O1680" s="166" t="s">
        <v>4094</v>
      </c>
      <c r="P1680">
        <v>540</v>
      </c>
      <c r="Q1680">
        <v>107</v>
      </c>
      <c r="R1680" t="s">
        <v>1732</v>
      </c>
      <c r="S1680" t="s">
        <v>3730</v>
      </c>
      <c r="T1680" t="s">
        <v>3731</v>
      </c>
      <c r="U1680" t="s">
        <v>3732</v>
      </c>
      <c r="V1680">
        <v>88</v>
      </c>
      <c r="W1680">
        <v>0</v>
      </c>
      <c r="X1680">
        <v>0</v>
      </c>
      <c r="Y1680">
        <v>0</v>
      </c>
    </row>
    <row r="1681" spans="1:26" ht="24">
      <c r="A1681" t="s">
        <v>7196</v>
      </c>
      <c r="B1681" t="s">
        <v>7197</v>
      </c>
      <c r="C1681" t="s">
        <v>3315</v>
      </c>
      <c r="D1681" s="1" t="s">
        <v>3727</v>
      </c>
      <c r="E1681" s="1">
        <v>40988</v>
      </c>
      <c r="F1681" t="s">
        <v>2994</v>
      </c>
      <c r="G1681" t="s">
        <v>4113</v>
      </c>
      <c r="H1681" t="s">
        <v>8590</v>
      </c>
      <c r="I1681" t="s">
        <v>11253</v>
      </c>
      <c r="J1681" s="166" t="s">
        <v>4093</v>
      </c>
      <c r="K1681" s="166" t="s">
        <v>4133</v>
      </c>
      <c r="L1681" s="166"/>
      <c r="M1681" s="166"/>
      <c r="N1681" s="166" t="s">
        <v>4093</v>
      </c>
      <c r="O1681" s="166" t="s">
        <v>4094</v>
      </c>
      <c r="P1681">
        <v>1430</v>
      </c>
      <c r="Q1681">
        <v>0</v>
      </c>
    </row>
    <row r="1682" spans="1:26" ht="36">
      <c r="A1682" t="s">
        <v>3733</v>
      </c>
      <c r="B1682" t="s">
        <v>3734</v>
      </c>
      <c r="C1682" t="s">
        <v>3315</v>
      </c>
      <c r="D1682" s="1" t="s">
        <v>3735</v>
      </c>
      <c r="E1682" s="1">
        <v>40991</v>
      </c>
      <c r="F1682" t="s">
        <v>2994</v>
      </c>
      <c r="G1682" t="s">
        <v>4113</v>
      </c>
      <c r="H1682" t="s">
        <v>3736</v>
      </c>
      <c r="I1682" t="s">
        <v>3737</v>
      </c>
      <c r="J1682" s="166" t="s">
        <v>4092</v>
      </c>
      <c r="K1682" s="166" t="s">
        <v>4136</v>
      </c>
      <c r="L1682" s="166"/>
      <c r="M1682" s="166"/>
      <c r="N1682" s="166" t="s">
        <v>4092</v>
      </c>
      <c r="O1682" s="166" t="s">
        <v>4094</v>
      </c>
      <c r="P1682">
        <v>2112</v>
      </c>
      <c r="Q1682">
        <v>463</v>
      </c>
      <c r="R1682" t="s">
        <v>1729</v>
      </c>
      <c r="S1682" t="s">
        <v>3738</v>
      </c>
      <c r="T1682" t="s">
        <v>3739</v>
      </c>
      <c r="U1682" t="s">
        <v>3740</v>
      </c>
      <c r="V1682">
        <v>87</v>
      </c>
      <c r="W1682">
        <v>0</v>
      </c>
      <c r="X1682">
        <v>0</v>
      </c>
      <c r="Y1682">
        <v>0</v>
      </c>
    </row>
    <row r="1683" spans="1:26">
      <c r="A1683" t="s">
        <v>7208</v>
      </c>
      <c r="B1683" t="s">
        <v>7209</v>
      </c>
      <c r="C1683" t="s">
        <v>3315</v>
      </c>
      <c r="D1683" s="1" t="s">
        <v>3735</v>
      </c>
      <c r="E1683" s="1">
        <v>40991</v>
      </c>
      <c r="F1683" t="s">
        <v>2994</v>
      </c>
      <c r="G1683" t="s">
        <v>4113</v>
      </c>
      <c r="H1683" t="s">
        <v>8593</v>
      </c>
      <c r="I1683" t="s">
        <v>11254</v>
      </c>
      <c r="J1683" s="166" t="s">
        <v>4094</v>
      </c>
      <c r="K1683" s="166" t="s">
        <v>4158</v>
      </c>
      <c r="L1683" s="166"/>
      <c r="M1683" s="166"/>
      <c r="N1683" s="166" t="s">
        <v>4094</v>
      </c>
      <c r="O1683" s="166" t="s">
        <v>4094</v>
      </c>
      <c r="P1683">
        <v>450</v>
      </c>
      <c r="Q1683">
        <v>0</v>
      </c>
    </row>
    <row r="1684" spans="1:26">
      <c r="A1684" t="s">
        <v>7206</v>
      </c>
      <c r="B1684" t="s">
        <v>7207</v>
      </c>
      <c r="C1684" t="s">
        <v>3315</v>
      </c>
      <c r="D1684" s="1" t="s">
        <v>3735</v>
      </c>
      <c r="E1684" s="1">
        <v>40991</v>
      </c>
      <c r="F1684" t="s">
        <v>2994</v>
      </c>
      <c r="G1684" t="s">
        <v>4113</v>
      </c>
      <c r="H1684" t="s">
        <v>8655</v>
      </c>
      <c r="I1684" t="s">
        <v>11255</v>
      </c>
      <c r="J1684" s="166" t="s">
        <v>4093</v>
      </c>
      <c r="K1684" s="166" t="s">
        <v>4133</v>
      </c>
      <c r="L1684" s="166"/>
      <c r="M1684" s="166"/>
      <c r="N1684" s="166" t="s">
        <v>4092</v>
      </c>
      <c r="O1684" s="166" t="s">
        <v>4092</v>
      </c>
      <c r="P1684">
        <v>500</v>
      </c>
      <c r="Q1684">
        <v>0</v>
      </c>
    </row>
    <row r="1685" spans="1:26" ht="24">
      <c r="A1685" t="s">
        <v>7212</v>
      </c>
      <c r="B1685" t="s">
        <v>7213</v>
      </c>
      <c r="C1685" t="s">
        <v>3315</v>
      </c>
      <c r="D1685" s="1" t="s">
        <v>11256</v>
      </c>
      <c r="E1685" s="1">
        <v>40994</v>
      </c>
      <c r="F1685" t="s">
        <v>2994</v>
      </c>
      <c r="G1685" t="s">
        <v>4113</v>
      </c>
      <c r="H1685" t="s">
        <v>8596</v>
      </c>
      <c r="I1685" t="s">
        <v>11257</v>
      </c>
      <c r="J1685" s="166" t="s">
        <v>4093</v>
      </c>
      <c r="K1685" s="166" t="s">
        <v>4133</v>
      </c>
      <c r="L1685" s="166"/>
      <c r="M1685" s="166"/>
      <c r="N1685" s="166" t="s">
        <v>4093</v>
      </c>
      <c r="O1685" s="166" t="s">
        <v>4094</v>
      </c>
      <c r="P1685">
        <v>319</v>
      </c>
      <c r="Q1685">
        <v>0</v>
      </c>
    </row>
    <row r="1686" spans="1:26">
      <c r="A1686" t="s">
        <v>7210</v>
      </c>
      <c r="B1686" t="s">
        <v>7211</v>
      </c>
      <c r="C1686" t="s">
        <v>3315</v>
      </c>
      <c r="D1686" s="1" t="s">
        <v>11256</v>
      </c>
      <c r="E1686" s="1">
        <v>40994</v>
      </c>
      <c r="F1686" t="s">
        <v>2994</v>
      </c>
      <c r="G1686" t="s">
        <v>4113</v>
      </c>
      <c r="H1686" t="s">
        <v>8598</v>
      </c>
      <c r="I1686" t="s">
        <v>11258</v>
      </c>
      <c r="J1686" s="166" t="s">
        <v>4093</v>
      </c>
      <c r="K1686" s="166" t="s">
        <v>4133</v>
      </c>
      <c r="L1686" s="166"/>
      <c r="M1686" s="166"/>
      <c r="N1686" s="166" t="s">
        <v>4093</v>
      </c>
      <c r="O1686" s="166" t="s">
        <v>4094</v>
      </c>
      <c r="P1686">
        <v>522</v>
      </c>
      <c r="Q1686">
        <v>0</v>
      </c>
    </row>
    <row r="1687" spans="1:26" ht="24">
      <c r="A1687" t="s">
        <v>7220</v>
      </c>
      <c r="B1687" t="s">
        <v>7221</v>
      </c>
      <c r="C1687" t="s">
        <v>3315</v>
      </c>
      <c r="D1687" s="1" t="s">
        <v>3742</v>
      </c>
      <c r="E1687" s="1">
        <v>40996</v>
      </c>
      <c r="F1687" t="s">
        <v>2994</v>
      </c>
      <c r="G1687" t="s">
        <v>4113</v>
      </c>
      <c r="H1687" t="s">
        <v>8621</v>
      </c>
      <c r="I1687" t="s">
        <v>11259</v>
      </c>
      <c r="J1687" s="166" t="s">
        <v>4092</v>
      </c>
      <c r="K1687" s="166" t="s">
        <v>4136</v>
      </c>
      <c r="L1687" s="166"/>
      <c r="M1687" s="166"/>
      <c r="N1687" s="166" t="s">
        <v>4092</v>
      </c>
      <c r="O1687" s="166" t="s">
        <v>4094</v>
      </c>
      <c r="P1687">
        <v>603</v>
      </c>
      <c r="Q1687">
        <v>0</v>
      </c>
    </row>
    <row r="1688" spans="1:26" ht="36">
      <c r="A1688" t="s">
        <v>1747</v>
      </c>
      <c r="B1688" t="s">
        <v>3741</v>
      </c>
      <c r="C1688" t="s">
        <v>3315</v>
      </c>
      <c r="D1688" s="1" t="s">
        <v>3742</v>
      </c>
      <c r="E1688" s="1">
        <v>40996</v>
      </c>
      <c r="F1688" t="s">
        <v>2994</v>
      </c>
      <c r="G1688" t="s">
        <v>4113</v>
      </c>
      <c r="H1688" t="s">
        <v>3743</v>
      </c>
      <c r="I1688" t="s">
        <v>3744</v>
      </c>
      <c r="J1688" s="166" t="s">
        <v>4224</v>
      </c>
      <c r="K1688" s="166" t="s">
        <v>4554</v>
      </c>
      <c r="L1688" s="166"/>
      <c r="M1688" s="166"/>
      <c r="N1688" s="166" t="s">
        <v>4143</v>
      </c>
      <c r="O1688" s="166" t="s">
        <v>4090</v>
      </c>
      <c r="P1688">
        <v>864</v>
      </c>
      <c r="Q1688">
        <v>208</v>
      </c>
      <c r="R1688" t="s">
        <v>1747</v>
      </c>
      <c r="S1688" t="s">
        <v>3745</v>
      </c>
      <c r="T1688" t="s">
        <v>3746</v>
      </c>
      <c r="U1688" t="s">
        <v>3747</v>
      </c>
      <c r="V1688">
        <v>185</v>
      </c>
      <c r="W1688">
        <v>0</v>
      </c>
      <c r="X1688">
        <v>0</v>
      </c>
      <c r="Y1688">
        <v>0</v>
      </c>
    </row>
    <row r="1689" spans="1:26" ht="24">
      <c r="A1689" t="s">
        <v>7216</v>
      </c>
      <c r="B1689" t="s">
        <v>7217</v>
      </c>
      <c r="C1689" t="s">
        <v>3315</v>
      </c>
      <c r="D1689" s="1" t="s">
        <v>3742</v>
      </c>
      <c r="E1689" s="1">
        <v>40996</v>
      </c>
      <c r="F1689" t="s">
        <v>2994</v>
      </c>
      <c r="G1689" t="s">
        <v>4113</v>
      </c>
      <c r="H1689" t="s">
        <v>8631</v>
      </c>
      <c r="I1689" t="s">
        <v>11260</v>
      </c>
      <c r="J1689" s="166" t="s">
        <v>4093</v>
      </c>
      <c r="K1689" s="166" t="s">
        <v>4133</v>
      </c>
      <c r="L1689" s="166"/>
      <c r="M1689" s="166"/>
      <c r="N1689" s="166" t="s">
        <v>4093</v>
      </c>
      <c r="O1689" s="166" t="s">
        <v>4094</v>
      </c>
      <c r="P1689">
        <v>398</v>
      </c>
      <c r="Q1689">
        <v>0</v>
      </c>
    </row>
    <row r="1690" spans="1:26" ht="24">
      <c r="A1690" t="s">
        <v>7222</v>
      </c>
      <c r="B1690" t="s">
        <v>7223</v>
      </c>
      <c r="C1690" t="s">
        <v>3315</v>
      </c>
      <c r="D1690" s="1" t="s">
        <v>3742</v>
      </c>
      <c r="E1690" s="1">
        <v>40996</v>
      </c>
      <c r="F1690" t="s">
        <v>2994</v>
      </c>
      <c r="G1690" t="s">
        <v>4113</v>
      </c>
      <c r="H1690" t="s">
        <v>8617</v>
      </c>
      <c r="I1690" t="s">
        <v>11261</v>
      </c>
      <c r="J1690" s="166" t="s">
        <v>4107</v>
      </c>
      <c r="K1690" s="166" t="s">
        <v>4119</v>
      </c>
      <c r="L1690" s="166"/>
      <c r="M1690" s="166"/>
      <c r="N1690" s="166" t="s">
        <v>4115</v>
      </c>
      <c r="O1690" s="166" t="s">
        <v>4092</v>
      </c>
      <c r="P1690">
        <v>338</v>
      </c>
      <c r="Q1690">
        <v>0</v>
      </c>
    </row>
    <row r="1691" spans="1:26" ht="24">
      <c r="A1691" t="s">
        <v>7226</v>
      </c>
      <c r="B1691" t="s">
        <v>7227</v>
      </c>
      <c r="C1691" t="s">
        <v>3315</v>
      </c>
      <c r="D1691" s="1" t="s">
        <v>3742</v>
      </c>
      <c r="E1691" s="1">
        <v>40996</v>
      </c>
      <c r="F1691" t="s">
        <v>2994</v>
      </c>
      <c r="G1691" t="s">
        <v>4113</v>
      </c>
      <c r="H1691" t="s">
        <v>8619</v>
      </c>
      <c r="I1691" t="s">
        <v>11262</v>
      </c>
      <c r="J1691" s="166" t="s">
        <v>4093</v>
      </c>
      <c r="K1691" s="166" t="s">
        <v>4133</v>
      </c>
      <c r="L1691" s="166"/>
      <c r="M1691" s="166"/>
      <c r="N1691" s="166" t="s">
        <v>4093</v>
      </c>
      <c r="O1691" s="166" t="s">
        <v>4094</v>
      </c>
      <c r="P1691">
        <v>455</v>
      </c>
      <c r="Q1691">
        <v>0</v>
      </c>
    </row>
    <row r="1692" spans="1:26" ht="48">
      <c r="A1692" t="s">
        <v>1744</v>
      </c>
      <c r="B1692" t="s">
        <v>3748</v>
      </c>
      <c r="C1692" t="s">
        <v>3315</v>
      </c>
      <c r="D1692" s="1" t="s">
        <v>3742</v>
      </c>
      <c r="E1692" s="1">
        <v>40996</v>
      </c>
      <c r="F1692" t="s">
        <v>2994</v>
      </c>
      <c r="G1692" t="s">
        <v>4113</v>
      </c>
      <c r="H1692" t="s">
        <v>3749</v>
      </c>
      <c r="I1692" t="s">
        <v>3750</v>
      </c>
      <c r="J1692" s="166" t="s">
        <v>4092</v>
      </c>
      <c r="K1692" s="166" t="s">
        <v>4136</v>
      </c>
      <c r="L1692" s="166"/>
      <c r="M1692" s="166"/>
      <c r="N1692" s="166" t="s">
        <v>4092</v>
      </c>
      <c r="O1692" s="166" t="s">
        <v>4094</v>
      </c>
      <c r="P1692">
        <v>753</v>
      </c>
      <c r="Q1692">
        <v>177</v>
      </c>
      <c r="R1692" t="s">
        <v>1744</v>
      </c>
      <c r="S1692" t="s">
        <v>3751</v>
      </c>
      <c r="T1692" t="s">
        <v>3752</v>
      </c>
      <c r="U1692" t="s">
        <v>3753</v>
      </c>
      <c r="V1692">
        <v>174</v>
      </c>
      <c r="W1692">
        <v>1</v>
      </c>
      <c r="X1692">
        <v>1</v>
      </c>
      <c r="Y1692">
        <v>0</v>
      </c>
      <c r="Z1692">
        <v>5</v>
      </c>
    </row>
    <row r="1693" spans="1:26">
      <c r="A1693" t="s">
        <v>7214</v>
      </c>
      <c r="B1693" t="s">
        <v>7215</v>
      </c>
      <c r="C1693" t="s">
        <v>3315</v>
      </c>
      <c r="D1693" s="1" t="s">
        <v>3742</v>
      </c>
      <c r="E1693" s="1">
        <v>40996</v>
      </c>
      <c r="F1693" t="s">
        <v>2994</v>
      </c>
      <c r="G1693" t="s">
        <v>4113</v>
      </c>
      <c r="H1693" t="s">
        <v>8652</v>
      </c>
      <c r="I1693" t="s">
        <v>11263</v>
      </c>
      <c r="J1693" s="166" t="s">
        <v>4094</v>
      </c>
      <c r="K1693" s="166" t="s">
        <v>4158</v>
      </c>
      <c r="L1693" s="166"/>
      <c r="M1693" s="166"/>
      <c r="N1693" s="166" t="s">
        <v>4094</v>
      </c>
      <c r="O1693" s="166" t="s">
        <v>4094</v>
      </c>
      <c r="P1693">
        <v>332</v>
      </c>
      <c r="Q1693">
        <v>0</v>
      </c>
    </row>
    <row r="1694" spans="1:26">
      <c r="A1694" t="s">
        <v>7224</v>
      </c>
      <c r="B1694" t="s">
        <v>7225</v>
      </c>
      <c r="C1694" t="s">
        <v>3315</v>
      </c>
      <c r="D1694" s="1" t="s">
        <v>3742</v>
      </c>
      <c r="E1694" s="1">
        <v>40996</v>
      </c>
      <c r="F1694" t="s">
        <v>2994</v>
      </c>
      <c r="G1694" t="s">
        <v>4113</v>
      </c>
      <c r="H1694" t="s">
        <v>8602</v>
      </c>
      <c r="I1694" t="s">
        <v>11264</v>
      </c>
      <c r="J1694" s="166" t="s">
        <v>4090</v>
      </c>
      <c r="K1694" s="166" t="s">
        <v>4240</v>
      </c>
      <c r="L1694" s="166"/>
      <c r="M1694" s="166"/>
      <c r="N1694" s="166" t="s">
        <v>4090</v>
      </c>
      <c r="O1694" s="166" t="s">
        <v>4094</v>
      </c>
      <c r="P1694">
        <v>579</v>
      </c>
      <c r="Q1694">
        <v>0</v>
      </c>
    </row>
    <row r="1695" spans="1:26" ht="24">
      <c r="A1695" t="s">
        <v>7218</v>
      </c>
      <c r="B1695" t="s">
        <v>7219</v>
      </c>
      <c r="C1695" t="s">
        <v>3315</v>
      </c>
      <c r="D1695" s="1" t="s">
        <v>3742</v>
      </c>
      <c r="E1695" s="1">
        <v>40996</v>
      </c>
      <c r="F1695" t="s">
        <v>2994</v>
      </c>
      <c r="G1695" t="s">
        <v>4113</v>
      </c>
      <c r="H1695" t="s">
        <v>8600</v>
      </c>
      <c r="I1695" t="s">
        <v>11265</v>
      </c>
      <c r="J1695" s="166" t="s">
        <v>4094</v>
      </c>
      <c r="K1695" s="166" t="s">
        <v>4158</v>
      </c>
      <c r="L1695" s="166"/>
      <c r="M1695" s="166"/>
      <c r="N1695" s="166" t="s">
        <v>4094</v>
      </c>
      <c r="O1695" s="166" t="s">
        <v>4094</v>
      </c>
      <c r="P1695">
        <v>1176</v>
      </c>
      <c r="Q1695">
        <v>0</v>
      </c>
    </row>
    <row r="1696" spans="1:26" ht="24">
      <c r="A1696" t="s">
        <v>7236</v>
      </c>
      <c r="B1696" t="s">
        <v>7237</v>
      </c>
      <c r="C1696" t="s">
        <v>3315</v>
      </c>
      <c r="D1696" s="1" t="s">
        <v>11266</v>
      </c>
      <c r="E1696" s="1">
        <v>40998</v>
      </c>
      <c r="F1696" t="s">
        <v>2994</v>
      </c>
      <c r="G1696" t="s">
        <v>4113</v>
      </c>
      <c r="H1696" t="s">
        <v>8641</v>
      </c>
      <c r="I1696" t="s">
        <v>11267</v>
      </c>
      <c r="J1696" s="166" t="s">
        <v>4094</v>
      </c>
      <c r="K1696" s="166" t="s">
        <v>4158</v>
      </c>
      <c r="L1696" s="166"/>
      <c r="M1696" s="166"/>
      <c r="N1696" s="166" t="s">
        <v>4094</v>
      </c>
      <c r="O1696" s="166" t="s">
        <v>4094</v>
      </c>
      <c r="P1696">
        <v>654</v>
      </c>
      <c r="Q1696">
        <v>0</v>
      </c>
    </row>
    <row r="1697" spans="1:17">
      <c r="A1697" t="s">
        <v>7238</v>
      </c>
      <c r="B1697" t="s">
        <v>7239</v>
      </c>
      <c r="C1697" t="s">
        <v>3315</v>
      </c>
      <c r="D1697" s="1" t="s">
        <v>11266</v>
      </c>
      <c r="E1697" s="1">
        <v>40998</v>
      </c>
      <c r="F1697" t="s">
        <v>2994</v>
      </c>
      <c r="G1697" t="s">
        <v>4113</v>
      </c>
      <c r="H1697" t="s">
        <v>8611</v>
      </c>
      <c r="I1697" t="s">
        <v>11268</v>
      </c>
      <c r="J1697" s="166" t="s">
        <v>4093</v>
      </c>
      <c r="K1697" s="166" t="s">
        <v>4133</v>
      </c>
      <c r="L1697" s="166"/>
      <c r="M1697" s="166"/>
      <c r="N1697" s="166" t="s">
        <v>4093</v>
      </c>
      <c r="O1697" s="166" t="s">
        <v>4094</v>
      </c>
      <c r="P1697">
        <v>427</v>
      </c>
      <c r="Q1697">
        <v>0</v>
      </c>
    </row>
    <row r="1698" spans="1:17" ht="24">
      <c r="A1698" t="s">
        <v>7240</v>
      </c>
      <c r="B1698" t="s">
        <v>7241</v>
      </c>
      <c r="C1698" t="s">
        <v>3315</v>
      </c>
      <c r="D1698" s="1" t="s">
        <v>11266</v>
      </c>
      <c r="E1698" s="1">
        <v>40998</v>
      </c>
      <c r="F1698" t="s">
        <v>2994</v>
      </c>
      <c r="G1698" t="s">
        <v>4113</v>
      </c>
      <c r="H1698" t="s">
        <v>8607</v>
      </c>
      <c r="I1698" t="s">
        <v>11269</v>
      </c>
      <c r="J1698" s="166" t="s">
        <v>4090</v>
      </c>
      <c r="K1698" s="166" t="s">
        <v>4240</v>
      </c>
      <c r="L1698" s="166"/>
      <c r="M1698" s="166"/>
      <c r="N1698" s="166" t="s">
        <v>4093</v>
      </c>
      <c r="O1698" s="166" t="s">
        <v>4092</v>
      </c>
      <c r="P1698">
        <v>900</v>
      </c>
      <c r="Q1698">
        <v>0</v>
      </c>
    </row>
    <row r="1699" spans="1:17" ht="24">
      <c r="A1699" t="s">
        <v>7230</v>
      </c>
      <c r="B1699" t="s">
        <v>7231</v>
      </c>
      <c r="C1699" t="s">
        <v>3315</v>
      </c>
      <c r="D1699" s="1" t="s">
        <v>11266</v>
      </c>
      <c r="E1699" s="1">
        <v>40998</v>
      </c>
      <c r="F1699" t="s">
        <v>2994</v>
      </c>
      <c r="G1699" t="s">
        <v>4113</v>
      </c>
      <c r="H1699" t="s">
        <v>8613</v>
      </c>
      <c r="I1699" t="s">
        <v>11270</v>
      </c>
      <c r="J1699" s="166" t="s">
        <v>4092</v>
      </c>
      <c r="K1699" s="166" t="s">
        <v>4136</v>
      </c>
      <c r="L1699" s="166"/>
      <c r="M1699" s="166"/>
      <c r="N1699" s="166" t="s">
        <v>4092</v>
      </c>
      <c r="O1699" s="166" t="s">
        <v>4094</v>
      </c>
      <c r="P1699">
        <v>724</v>
      </c>
      <c r="Q1699">
        <v>0</v>
      </c>
    </row>
    <row r="1700" spans="1:17" ht="24">
      <c r="A1700" t="s">
        <v>7232</v>
      </c>
      <c r="B1700" t="s">
        <v>7233</v>
      </c>
      <c r="C1700" t="s">
        <v>3315</v>
      </c>
      <c r="D1700" s="1" t="s">
        <v>11266</v>
      </c>
      <c r="E1700" s="1">
        <v>40998</v>
      </c>
      <c r="F1700" t="s">
        <v>2994</v>
      </c>
      <c r="G1700" t="s">
        <v>4113</v>
      </c>
      <c r="H1700" t="s">
        <v>8638</v>
      </c>
      <c r="I1700" t="s">
        <v>11271</v>
      </c>
      <c r="J1700" s="166" t="s">
        <v>4094</v>
      </c>
      <c r="K1700" s="166" t="s">
        <v>4158</v>
      </c>
      <c r="L1700" s="166"/>
      <c r="M1700" s="166"/>
      <c r="N1700" s="166" t="s">
        <v>4094</v>
      </c>
      <c r="O1700" s="166" t="s">
        <v>4094</v>
      </c>
      <c r="P1700">
        <v>479</v>
      </c>
      <c r="Q1700">
        <v>0</v>
      </c>
    </row>
    <row r="1701" spans="1:17">
      <c r="A1701" t="s">
        <v>7228</v>
      </c>
      <c r="B1701" t="s">
        <v>7229</v>
      </c>
      <c r="C1701" t="s">
        <v>3315</v>
      </c>
      <c r="D1701" s="1" t="s">
        <v>11266</v>
      </c>
      <c r="E1701" s="1">
        <v>40998</v>
      </c>
      <c r="F1701" t="s">
        <v>2994</v>
      </c>
      <c r="G1701" t="s">
        <v>4113</v>
      </c>
      <c r="H1701" t="s">
        <v>8661</v>
      </c>
      <c r="I1701" t="s">
        <v>11272</v>
      </c>
      <c r="J1701" s="166" t="s">
        <v>4094</v>
      </c>
      <c r="K1701" s="166" t="s">
        <v>4158</v>
      </c>
      <c r="L1701" s="166"/>
      <c r="M1701" s="166"/>
      <c r="N1701" s="166" t="s">
        <v>4094</v>
      </c>
      <c r="O1701" s="166" t="s">
        <v>4094</v>
      </c>
      <c r="P1701">
        <v>370</v>
      </c>
      <c r="Q1701">
        <v>0</v>
      </c>
    </row>
    <row r="1702" spans="1:17" ht="24">
      <c r="A1702" t="s">
        <v>7234</v>
      </c>
      <c r="B1702" t="s">
        <v>7235</v>
      </c>
      <c r="C1702" t="s">
        <v>3315</v>
      </c>
      <c r="D1702" s="1" t="s">
        <v>11266</v>
      </c>
      <c r="E1702" s="1">
        <v>40998</v>
      </c>
      <c r="F1702" t="s">
        <v>2994</v>
      </c>
      <c r="G1702" t="s">
        <v>4113</v>
      </c>
      <c r="H1702" t="s">
        <v>8605</v>
      </c>
      <c r="I1702" t="s">
        <v>11273</v>
      </c>
      <c r="J1702" s="166" t="s">
        <v>4094</v>
      </c>
      <c r="K1702" s="166" t="s">
        <v>4158</v>
      </c>
      <c r="L1702" s="166"/>
      <c r="M1702" s="166"/>
      <c r="N1702" s="166" t="s">
        <v>4094</v>
      </c>
      <c r="O1702" s="166" t="s">
        <v>4094</v>
      </c>
      <c r="P1702">
        <v>650</v>
      </c>
      <c r="Q1702">
        <v>0</v>
      </c>
    </row>
    <row r="1703" spans="1:17" ht="24">
      <c r="A1703" t="s">
        <v>7248</v>
      </c>
      <c r="B1703" t="s">
        <v>7249</v>
      </c>
      <c r="C1703" t="s">
        <v>3315</v>
      </c>
      <c r="D1703" s="1" t="s">
        <v>11274</v>
      </c>
      <c r="E1703" s="1">
        <v>41001</v>
      </c>
      <c r="F1703" t="s">
        <v>2994</v>
      </c>
      <c r="G1703" t="s">
        <v>4113</v>
      </c>
      <c r="H1703" t="s">
        <v>8688</v>
      </c>
      <c r="I1703" t="s">
        <v>11275</v>
      </c>
      <c r="J1703" s="166" t="s">
        <v>4107</v>
      </c>
      <c r="K1703" s="166" t="s">
        <v>4119</v>
      </c>
      <c r="L1703" s="166"/>
      <c r="M1703" s="166"/>
      <c r="N1703" s="166" t="s">
        <v>4115</v>
      </c>
      <c r="O1703" s="166" t="s">
        <v>4092</v>
      </c>
      <c r="P1703">
        <v>668</v>
      </c>
      <c r="Q1703">
        <v>0</v>
      </c>
    </row>
    <row r="1704" spans="1:17">
      <c r="A1704" t="s">
        <v>7246</v>
      </c>
      <c r="B1704" t="s">
        <v>7247</v>
      </c>
      <c r="C1704" t="s">
        <v>3315</v>
      </c>
      <c r="D1704" s="1" t="s">
        <v>11274</v>
      </c>
      <c r="E1704" s="1">
        <v>41001</v>
      </c>
      <c r="F1704" t="s">
        <v>2994</v>
      </c>
      <c r="G1704" t="s">
        <v>4113</v>
      </c>
      <c r="H1704" t="s">
        <v>8670</v>
      </c>
      <c r="I1704" t="s">
        <v>11276</v>
      </c>
      <c r="J1704" s="166" t="s">
        <v>4094</v>
      </c>
      <c r="K1704" s="166" t="s">
        <v>4158</v>
      </c>
      <c r="L1704" s="166"/>
      <c r="M1704" s="166"/>
      <c r="N1704" s="166" t="s">
        <v>4094</v>
      </c>
      <c r="O1704" s="166" t="s">
        <v>4094</v>
      </c>
      <c r="P1704">
        <v>569</v>
      </c>
      <c r="Q1704">
        <v>0</v>
      </c>
    </row>
    <row r="1705" spans="1:17">
      <c r="A1705" t="s">
        <v>7244</v>
      </c>
      <c r="B1705" t="s">
        <v>7245</v>
      </c>
      <c r="C1705" t="s">
        <v>3315</v>
      </c>
      <c r="D1705" s="1" t="s">
        <v>11274</v>
      </c>
      <c r="E1705" s="1">
        <v>41001</v>
      </c>
      <c r="F1705" t="s">
        <v>2994</v>
      </c>
      <c r="G1705" t="s">
        <v>4113</v>
      </c>
      <c r="H1705" t="s">
        <v>8672</v>
      </c>
      <c r="I1705" t="s">
        <v>11277</v>
      </c>
      <c r="J1705" s="166" t="s">
        <v>4092</v>
      </c>
      <c r="K1705" s="166" t="s">
        <v>4136</v>
      </c>
      <c r="L1705" s="166"/>
      <c r="M1705" s="166"/>
      <c r="N1705" s="166" t="s">
        <v>4092</v>
      </c>
      <c r="O1705" s="166" t="s">
        <v>4094</v>
      </c>
      <c r="P1705">
        <v>632</v>
      </c>
      <c r="Q1705">
        <v>0</v>
      </c>
    </row>
    <row r="1706" spans="1:17">
      <c r="A1706" t="s">
        <v>7242</v>
      </c>
      <c r="B1706" t="s">
        <v>7243</v>
      </c>
      <c r="C1706" t="s">
        <v>3315</v>
      </c>
      <c r="D1706" s="1" t="s">
        <v>11274</v>
      </c>
      <c r="E1706" s="1">
        <v>41001</v>
      </c>
      <c r="F1706" t="s">
        <v>2994</v>
      </c>
      <c r="G1706" t="s">
        <v>4113</v>
      </c>
      <c r="H1706" t="s">
        <v>8742</v>
      </c>
      <c r="I1706" t="s">
        <v>11278</v>
      </c>
      <c r="J1706" s="166" t="s">
        <v>4107</v>
      </c>
      <c r="K1706" s="166" t="s">
        <v>4119</v>
      </c>
      <c r="L1706" s="166"/>
      <c r="M1706" s="166"/>
      <c r="N1706" s="166" t="s">
        <v>4115</v>
      </c>
      <c r="O1706" s="166" t="s">
        <v>4092</v>
      </c>
      <c r="P1706">
        <v>1634</v>
      </c>
      <c r="Q1706">
        <v>0</v>
      </c>
    </row>
    <row r="1707" spans="1:17">
      <c r="A1707" t="s">
        <v>7250</v>
      </c>
      <c r="B1707" t="s">
        <v>7251</v>
      </c>
      <c r="C1707" t="s">
        <v>3315</v>
      </c>
      <c r="D1707" s="1" t="s">
        <v>11279</v>
      </c>
      <c r="E1707" s="1">
        <v>41003</v>
      </c>
      <c r="F1707" t="s">
        <v>2994</v>
      </c>
      <c r="G1707" t="s">
        <v>4113</v>
      </c>
      <c r="H1707" t="s">
        <v>8811</v>
      </c>
      <c r="I1707" t="s">
        <v>11280</v>
      </c>
      <c r="J1707" s="166" t="s">
        <v>4093</v>
      </c>
      <c r="K1707" s="166" t="s">
        <v>4133</v>
      </c>
      <c r="L1707" s="166"/>
      <c r="M1707" s="166"/>
      <c r="N1707" s="166" t="s">
        <v>4092</v>
      </c>
      <c r="O1707" s="166" t="s">
        <v>4092</v>
      </c>
      <c r="P1707">
        <v>483</v>
      </c>
      <c r="Q1707">
        <v>0</v>
      </c>
    </row>
    <row r="1708" spans="1:17">
      <c r="A1708" t="s">
        <v>7254</v>
      </c>
      <c r="B1708" t="s">
        <v>7255</v>
      </c>
      <c r="C1708" t="s">
        <v>3315</v>
      </c>
      <c r="D1708" s="1" t="s">
        <v>11279</v>
      </c>
      <c r="E1708" s="1">
        <v>41003</v>
      </c>
      <c r="F1708" t="s">
        <v>2994</v>
      </c>
      <c r="G1708" t="s">
        <v>4113</v>
      </c>
      <c r="H1708" t="s">
        <v>8833</v>
      </c>
      <c r="I1708" t="s">
        <v>11281</v>
      </c>
      <c r="J1708" s="166" t="s">
        <v>4148</v>
      </c>
      <c r="K1708" s="166" t="s">
        <v>4114</v>
      </c>
      <c r="L1708" s="166"/>
      <c r="M1708" s="166"/>
      <c r="N1708" s="166" t="s">
        <v>4107</v>
      </c>
      <c r="O1708" s="166" t="s">
        <v>4093</v>
      </c>
      <c r="P1708">
        <v>838</v>
      </c>
      <c r="Q1708">
        <v>0</v>
      </c>
    </row>
    <row r="1709" spans="1:17" ht="36">
      <c r="A1709" t="s">
        <v>7252</v>
      </c>
      <c r="B1709" t="s">
        <v>7253</v>
      </c>
      <c r="C1709" t="s">
        <v>3315</v>
      </c>
      <c r="D1709" s="1" t="s">
        <v>11279</v>
      </c>
      <c r="E1709" s="1">
        <v>41003</v>
      </c>
      <c r="F1709" t="s">
        <v>2994</v>
      </c>
      <c r="G1709" t="s">
        <v>4113</v>
      </c>
      <c r="H1709" t="s">
        <v>8801</v>
      </c>
      <c r="I1709" t="s">
        <v>11282</v>
      </c>
      <c r="J1709" s="166" t="s">
        <v>4107</v>
      </c>
      <c r="K1709" s="166" t="s">
        <v>4119</v>
      </c>
      <c r="L1709" s="166"/>
      <c r="M1709" s="166"/>
      <c r="N1709" s="166" t="s">
        <v>4115</v>
      </c>
      <c r="O1709" s="166" t="s">
        <v>4092</v>
      </c>
      <c r="P1709">
        <v>1288</v>
      </c>
      <c r="Q1709">
        <v>0</v>
      </c>
    </row>
    <row r="1710" spans="1:17">
      <c r="A1710" t="s">
        <v>7256</v>
      </c>
      <c r="B1710" t="s">
        <v>7257</v>
      </c>
      <c r="C1710" t="s">
        <v>3315</v>
      </c>
      <c r="D1710" s="1" t="s">
        <v>11283</v>
      </c>
      <c r="E1710" s="1">
        <v>41004</v>
      </c>
      <c r="F1710" t="s">
        <v>2994</v>
      </c>
      <c r="G1710" t="s">
        <v>4113</v>
      </c>
      <c r="H1710" t="s">
        <v>8692</v>
      </c>
      <c r="I1710" t="s">
        <v>11284</v>
      </c>
      <c r="J1710" s="166" t="s">
        <v>4094</v>
      </c>
      <c r="K1710" s="166" t="s">
        <v>4158</v>
      </c>
      <c r="L1710" s="166"/>
      <c r="M1710" s="166"/>
      <c r="N1710" s="166" t="s">
        <v>4094</v>
      </c>
      <c r="O1710" s="166" t="s">
        <v>4094</v>
      </c>
      <c r="P1710">
        <v>514</v>
      </c>
      <c r="Q1710">
        <v>0</v>
      </c>
    </row>
    <row r="1711" spans="1:17" ht="24">
      <c r="A1711" t="s">
        <v>7258</v>
      </c>
      <c r="B1711" t="s">
        <v>7259</v>
      </c>
      <c r="C1711" t="s">
        <v>3315</v>
      </c>
      <c r="D1711" s="1" t="s">
        <v>11283</v>
      </c>
      <c r="E1711" s="1">
        <v>41004</v>
      </c>
      <c r="F1711" t="s">
        <v>2994</v>
      </c>
      <c r="G1711" t="s">
        <v>4113</v>
      </c>
      <c r="H1711" t="s">
        <v>8675</v>
      </c>
      <c r="I1711" t="s">
        <v>11285</v>
      </c>
      <c r="J1711" s="166" t="s">
        <v>4094</v>
      </c>
      <c r="K1711" s="166" t="s">
        <v>4158</v>
      </c>
      <c r="L1711" s="166"/>
      <c r="M1711" s="166"/>
      <c r="N1711" s="166" t="s">
        <v>4094</v>
      </c>
      <c r="O1711" s="166" t="s">
        <v>4094</v>
      </c>
      <c r="P1711">
        <v>486</v>
      </c>
      <c r="Q1711">
        <v>0</v>
      </c>
    </row>
    <row r="1712" spans="1:17">
      <c r="A1712" t="s">
        <v>7262</v>
      </c>
      <c r="B1712" t="s">
        <v>7263</v>
      </c>
      <c r="C1712" t="s">
        <v>3315</v>
      </c>
      <c r="D1712" s="1" t="s">
        <v>11286</v>
      </c>
      <c r="E1712" s="1">
        <v>41009</v>
      </c>
      <c r="F1712" t="s">
        <v>2994</v>
      </c>
      <c r="G1712" t="s">
        <v>4113</v>
      </c>
      <c r="H1712" t="s">
        <v>8809</v>
      </c>
      <c r="I1712" t="s">
        <v>11287</v>
      </c>
      <c r="J1712" s="166" t="s">
        <v>4093</v>
      </c>
      <c r="K1712" s="166" t="s">
        <v>4133</v>
      </c>
      <c r="L1712" s="166"/>
      <c r="M1712" s="166"/>
      <c r="N1712" s="166" t="s">
        <v>4092</v>
      </c>
      <c r="O1712" s="166" t="s">
        <v>4092</v>
      </c>
      <c r="P1712">
        <v>374</v>
      </c>
      <c r="Q1712">
        <v>0</v>
      </c>
    </row>
    <row r="1713" spans="1:25" ht="24">
      <c r="A1713" t="s">
        <v>7266</v>
      </c>
      <c r="B1713" t="s">
        <v>7267</v>
      </c>
      <c r="C1713" t="s">
        <v>3315</v>
      </c>
      <c r="D1713" s="1" t="s">
        <v>11286</v>
      </c>
      <c r="E1713" s="1">
        <v>41009</v>
      </c>
      <c r="F1713" t="s">
        <v>2994</v>
      </c>
      <c r="G1713" t="s">
        <v>4113</v>
      </c>
      <c r="H1713" t="s">
        <v>8668</v>
      </c>
      <c r="I1713" t="s">
        <v>11288</v>
      </c>
      <c r="J1713" s="166" t="s">
        <v>4094</v>
      </c>
      <c r="K1713" s="166" t="s">
        <v>4158</v>
      </c>
      <c r="L1713" s="166"/>
      <c r="M1713" s="166"/>
      <c r="N1713" s="166" t="s">
        <v>4094</v>
      </c>
      <c r="O1713" s="166" t="s">
        <v>4094</v>
      </c>
      <c r="P1713">
        <v>602</v>
      </c>
      <c r="Q1713">
        <v>0</v>
      </c>
    </row>
    <row r="1714" spans="1:25" ht="24">
      <c r="A1714" t="s">
        <v>7268</v>
      </c>
      <c r="B1714" t="s">
        <v>7269</v>
      </c>
      <c r="C1714" t="s">
        <v>3315</v>
      </c>
      <c r="D1714" s="1" t="s">
        <v>11286</v>
      </c>
      <c r="E1714" s="1">
        <v>41009</v>
      </c>
      <c r="F1714" t="s">
        <v>2994</v>
      </c>
      <c r="G1714" t="s">
        <v>4113</v>
      </c>
      <c r="H1714" t="s">
        <v>8679</v>
      </c>
      <c r="I1714" t="s">
        <v>11289</v>
      </c>
      <c r="J1714" s="166" t="s">
        <v>4094</v>
      </c>
      <c r="K1714" s="166" t="s">
        <v>4158</v>
      </c>
      <c r="L1714" s="166"/>
      <c r="M1714" s="166"/>
      <c r="N1714" s="166" t="s">
        <v>4094</v>
      </c>
      <c r="O1714" s="166" t="s">
        <v>4094</v>
      </c>
      <c r="P1714">
        <v>503</v>
      </c>
      <c r="Q1714">
        <v>0</v>
      </c>
    </row>
    <row r="1715" spans="1:25" ht="36">
      <c r="A1715" t="s">
        <v>7264</v>
      </c>
      <c r="B1715" t="s">
        <v>7265</v>
      </c>
      <c r="C1715" t="s">
        <v>3315</v>
      </c>
      <c r="D1715" s="1" t="s">
        <v>11286</v>
      </c>
      <c r="E1715" s="1">
        <v>41009</v>
      </c>
      <c r="F1715" t="s">
        <v>2994</v>
      </c>
      <c r="G1715" t="s">
        <v>4113</v>
      </c>
      <c r="H1715" t="s">
        <v>8837</v>
      </c>
      <c r="I1715" t="s">
        <v>11290</v>
      </c>
      <c r="J1715" s="166" t="s">
        <v>4094</v>
      </c>
      <c r="K1715" s="166" t="s">
        <v>4158</v>
      </c>
      <c r="L1715" s="166"/>
      <c r="M1715" s="166"/>
      <c r="N1715" s="166" t="s">
        <v>4094</v>
      </c>
      <c r="O1715" s="166" t="s">
        <v>4094</v>
      </c>
      <c r="P1715">
        <v>552</v>
      </c>
      <c r="Q1715">
        <v>0</v>
      </c>
    </row>
    <row r="1716" spans="1:25">
      <c r="A1716" t="s">
        <v>7260</v>
      </c>
      <c r="B1716" t="s">
        <v>7261</v>
      </c>
      <c r="C1716" t="s">
        <v>3315</v>
      </c>
      <c r="D1716" s="1" t="s">
        <v>11286</v>
      </c>
      <c r="E1716" s="1">
        <v>41009</v>
      </c>
      <c r="F1716" t="s">
        <v>2994</v>
      </c>
      <c r="G1716" t="s">
        <v>4113</v>
      </c>
      <c r="H1716" t="s">
        <v>8789</v>
      </c>
      <c r="I1716" t="s">
        <v>11291</v>
      </c>
      <c r="J1716" s="166" t="s">
        <v>4094</v>
      </c>
      <c r="K1716" s="166" t="s">
        <v>4158</v>
      </c>
      <c r="L1716" s="166"/>
      <c r="M1716" s="166"/>
      <c r="N1716" s="166" t="s">
        <v>4094</v>
      </c>
      <c r="O1716" s="166" t="s">
        <v>4094</v>
      </c>
      <c r="P1716">
        <v>550</v>
      </c>
      <c r="Q1716">
        <v>0</v>
      </c>
    </row>
    <row r="1717" spans="1:25" ht="24">
      <c r="A1717" t="s">
        <v>7270</v>
      </c>
      <c r="B1717" t="s">
        <v>7271</v>
      </c>
      <c r="C1717" t="s">
        <v>3315</v>
      </c>
      <c r="D1717" s="1" t="s">
        <v>11286</v>
      </c>
      <c r="E1717" s="1">
        <v>41009</v>
      </c>
      <c r="F1717" t="s">
        <v>2994</v>
      </c>
      <c r="G1717" t="s">
        <v>4113</v>
      </c>
      <c r="H1717" t="s">
        <v>8681</v>
      </c>
      <c r="I1717" t="s">
        <v>11292</v>
      </c>
      <c r="J1717" s="166" t="s">
        <v>4094</v>
      </c>
      <c r="K1717" s="166" t="s">
        <v>4158</v>
      </c>
      <c r="L1717" s="166"/>
      <c r="M1717" s="166"/>
      <c r="N1717" s="166" t="s">
        <v>4094</v>
      </c>
      <c r="O1717" s="166" t="s">
        <v>4094</v>
      </c>
      <c r="P1717">
        <v>652</v>
      </c>
      <c r="Q1717">
        <v>0</v>
      </c>
    </row>
    <row r="1718" spans="1:25" ht="48">
      <c r="A1718" t="s">
        <v>3754</v>
      </c>
      <c r="B1718" t="s">
        <v>3755</v>
      </c>
      <c r="C1718" t="s">
        <v>3315</v>
      </c>
      <c r="D1718" s="1" t="s">
        <v>3756</v>
      </c>
      <c r="E1718" s="1">
        <v>41010</v>
      </c>
      <c r="F1718" t="s">
        <v>2994</v>
      </c>
      <c r="G1718" t="s">
        <v>4113</v>
      </c>
      <c r="H1718" t="s">
        <v>3757</v>
      </c>
      <c r="I1718" t="s">
        <v>3758</v>
      </c>
      <c r="J1718" s="166" t="s">
        <v>4115</v>
      </c>
      <c r="K1718" s="166" t="s">
        <v>4144</v>
      </c>
      <c r="L1718" s="166"/>
      <c r="M1718" s="166"/>
      <c r="N1718" s="166" t="s">
        <v>4115</v>
      </c>
      <c r="O1718" s="166" t="s">
        <v>4094</v>
      </c>
      <c r="P1718">
        <v>777</v>
      </c>
      <c r="Q1718">
        <v>164</v>
      </c>
      <c r="R1718" t="s">
        <v>1756</v>
      </c>
      <c r="S1718" t="s">
        <v>3759</v>
      </c>
      <c r="T1718" t="s">
        <v>3760</v>
      </c>
      <c r="U1718" t="s">
        <v>3761</v>
      </c>
      <c r="V1718">
        <v>93</v>
      </c>
      <c r="W1718">
        <v>0</v>
      </c>
      <c r="X1718">
        <v>0</v>
      </c>
      <c r="Y1718">
        <v>0</v>
      </c>
    </row>
    <row r="1719" spans="1:25" ht="24">
      <c r="A1719" t="s">
        <v>7276</v>
      </c>
      <c r="B1719" t="s">
        <v>7277</v>
      </c>
      <c r="C1719" t="s">
        <v>3315</v>
      </c>
      <c r="D1719" s="1" t="s">
        <v>3756</v>
      </c>
      <c r="E1719" s="1">
        <v>41010</v>
      </c>
      <c r="F1719" t="s">
        <v>2994</v>
      </c>
      <c r="G1719" t="s">
        <v>4113</v>
      </c>
      <c r="H1719" t="s">
        <v>8684</v>
      </c>
      <c r="I1719" t="s">
        <v>11293</v>
      </c>
      <c r="J1719" s="166" t="s">
        <v>4094</v>
      </c>
      <c r="K1719" s="166" t="s">
        <v>4158</v>
      </c>
      <c r="L1719" s="166"/>
      <c r="M1719" s="166"/>
      <c r="N1719" s="166" t="s">
        <v>4094</v>
      </c>
      <c r="O1719" s="166" t="s">
        <v>4094</v>
      </c>
      <c r="P1719">
        <v>750</v>
      </c>
      <c r="Q1719">
        <v>0</v>
      </c>
    </row>
    <row r="1720" spans="1:25">
      <c r="A1720" t="s">
        <v>7272</v>
      </c>
      <c r="B1720" t="s">
        <v>7273</v>
      </c>
      <c r="C1720" t="s">
        <v>3315</v>
      </c>
      <c r="D1720" s="1" t="s">
        <v>3756</v>
      </c>
      <c r="E1720" s="1">
        <v>41010</v>
      </c>
      <c r="F1720" t="s">
        <v>2994</v>
      </c>
      <c r="G1720" t="s">
        <v>4113</v>
      </c>
      <c r="H1720" t="s">
        <v>3523</v>
      </c>
      <c r="I1720" t="s">
        <v>11294</v>
      </c>
      <c r="J1720" s="166" t="s">
        <v>4093</v>
      </c>
      <c r="K1720" s="166" t="s">
        <v>4133</v>
      </c>
      <c r="L1720" s="166"/>
      <c r="M1720" s="166"/>
      <c r="N1720" s="166" t="s">
        <v>4092</v>
      </c>
      <c r="O1720" s="166" t="s">
        <v>4092</v>
      </c>
      <c r="P1720">
        <v>533</v>
      </c>
      <c r="Q1720">
        <v>0</v>
      </c>
    </row>
    <row r="1721" spans="1:25" ht="24">
      <c r="A1721" t="s">
        <v>7274</v>
      </c>
      <c r="B1721" t="s">
        <v>7275</v>
      </c>
      <c r="C1721" t="s">
        <v>3315</v>
      </c>
      <c r="D1721" s="1" t="s">
        <v>3756</v>
      </c>
      <c r="E1721" s="1">
        <v>41010</v>
      </c>
      <c r="F1721" t="s">
        <v>2994</v>
      </c>
      <c r="G1721" t="s">
        <v>4113</v>
      </c>
      <c r="H1721" t="s">
        <v>8690</v>
      </c>
      <c r="I1721" t="s">
        <v>11295</v>
      </c>
      <c r="J1721" s="166" t="s">
        <v>4092</v>
      </c>
      <c r="K1721" s="166" t="s">
        <v>4136</v>
      </c>
      <c r="L1721" s="166"/>
      <c r="M1721" s="166"/>
      <c r="N1721" s="166" t="s">
        <v>4092</v>
      </c>
      <c r="O1721" s="166" t="s">
        <v>4094</v>
      </c>
      <c r="P1721">
        <v>480</v>
      </c>
      <c r="Q1721">
        <v>0</v>
      </c>
    </row>
    <row r="1722" spans="1:25" ht="24">
      <c r="A1722" t="s">
        <v>7278</v>
      </c>
      <c r="B1722" t="s">
        <v>7279</v>
      </c>
      <c r="C1722" t="s">
        <v>3315</v>
      </c>
      <c r="D1722" s="1" t="s">
        <v>11296</v>
      </c>
      <c r="E1722" s="1">
        <v>41012</v>
      </c>
      <c r="F1722" t="s">
        <v>2994</v>
      </c>
      <c r="G1722" t="s">
        <v>4113</v>
      </c>
      <c r="H1722" t="s">
        <v>8686</v>
      </c>
      <c r="I1722" t="s">
        <v>11297</v>
      </c>
      <c r="J1722" s="166" t="s">
        <v>4092</v>
      </c>
      <c r="K1722" s="166" t="s">
        <v>4136</v>
      </c>
      <c r="L1722" s="166"/>
      <c r="M1722" s="166"/>
      <c r="N1722" s="166" t="s">
        <v>4094</v>
      </c>
      <c r="O1722" s="166" t="s">
        <v>4092</v>
      </c>
      <c r="P1722">
        <v>559</v>
      </c>
      <c r="Q1722">
        <v>0</v>
      </c>
    </row>
    <row r="1723" spans="1:25">
      <c r="A1723" t="s">
        <v>7288</v>
      </c>
      <c r="B1723" t="s">
        <v>7289</v>
      </c>
      <c r="C1723" t="s">
        <v>3315</v>
      </c>
      <c r="D1723" s="1" t="s">
        <v>3763</v>
      </c>
      <c r="E1723" s="1">
        <v>41016</v>
      </c>
      <c r="F1723" t="s">
        <v>2994</v>
      </c>
      <c r="G1723" t="s">
        <v>4113</v>
      </c>
      <c r="H1723" t="s">
        <v>8708</v>
      </c>
      <c r="I1723" t="s">
        <v>11298</v>
      </c>
      <c r="J1723" s="166" t="s">
        <v>4094</v>
      </c>
      <c r="K1723" s="166" t="s">
        <v>4158</v>
      </c>
      <c r="L1723" s="166"/>
      <c r="M1723" s="166"/>
      <c r="N1723" s="166" t="s">
        <v>4094</v>
      </c>
      <c r="O1723" s="166" t="s">
        <v>4094</v>
      </c>
      <c r="P1723">
        <v>305</v>
      </c>
      <c r="Q1723">
        <v>0</v>
      </c>
    </row>
    <row r="1724" spans="1:25" ht="36">
      <c r="A1724" t="s">
        <v>7286</v>
      </c>
      <c r="B1724" t="s">
        <v>7287</v>
      </c>
      <c r="C1724" t="s">
        <v>3315</v>
      </c>
      <c r="D1724" s="1" t="s">
        <v>3763</v>
      </c>
      <c r="E1724" s="1">
        <v>41016</v>
      </c>
      <c r="F1724" t="s">
        <v>2994</v>
      </c>
      <c r="G1724" t="s">
        <v>4113</v>
      </c>
      <c r="H1724" t="s">
        <v>8700</v>
      </c>
      <c r="I1724" t="s">
        <v>11299</v>
      </c>
      <c r="J1724" s="166" t="s">
        <v>4092</v>
      </c>
      <c r="K1724" s="166" t="s">
        <v>4136</v>
      </c>
      <c r="L1724" s="166"/>
      <c r="M1724" s="166"/>
      <c r="N1724" s="166" t="s">
        <v>4092</v>
      </c>
      <c r="O1724" s="166" t="s">
        <v>4094</v>
      </c>
      <c r="P1724">
        <v>288</v>
      </c>
      <c r="Q1724">
        <v>0</v>
      </c>
    </row>
    <row r="1725" spans="1:25" ht="48">
      <c r="A1725" t="s">
        <v>1762</v>
      </c>
      <c r="B1725" t="s">
        <v>3762</v>
      </c>
      <c r="C1725" t="s">
        <v>3315</v>
      </c>
      <c r="D1725" s="1" t="s">
        <v>3763</v>
      </c>
      <c r="E1725" s="1">
        <v>41016</v>
      </c>
      <c r="F1725" t="s">
        <v>2994</v>
      </c>
      <c r="G1725" t="s">
        <v>4113</v>
      </c>
      <c r="H1725" t="s">
        <v>3764</v>
      </c>
      <c r="I1725" t="s">
        <v>3765</v>
      </c>
      <c r="J1725" s="166" t="s">
        <v>4092</v>
      </c>
      <c r="K1725" s="166" t="s">
        <v>4136</v>
      </c>
      <c r="L1725" s="166"/>
      <c r="M1725" s="166"/>
      <c r="N1725" s="166" t="s">
        <v>4092</v>
      </c>
      <c r="O1725" s="166" t="s">
        <v>4094</v>
      </c>
      <c r="P1725">
        <v>644</v>
      </c>
      <c r="Q1725">
        <v>108</v>
      </c>
      <c r="R1725" t="s">
        <v>1762</v>
      </c>
      <c r="S1725" t="s">
        <v>3766</v>
      </c>
      <c r="T1725" t="s">
        <v>3767</v>
      </c>
      <c r="U1725" t="s">
        <v>3768</v>
      </c>
      <c r="V1725">
        <v>220</v>
      </c>
      <c r="W1725">
        <v>0</v>
      </c>
      <c r="X1725">
        <v>0</v>
      </c>
      <c r="Y1725">
        <v>0</v>
      </c>
    </row>
    <row r="1726" spans="1:25">
      <c r="A1726" t="s">
        <v>7284</v>
      </c>
      <c r="B1726" t="s">
        <v>7285</v>
      </c>
      <c r="C1726" t="s">
        <v>3315</v>
      </c>
      <c r="D1726" s="1" t="s">
        <v>3763</v>
      </c>
      <c r="E1726" s="1">
        <v>41016</v>
      </c>
      <c r="F1726" t="s">
        <v>2994</v>
      </c>
      <c r="G1726" t="s">
        <v>4113</v>
      </c>
      <c r="H1726" t="s">
        <v>8677</v>
      </c>
      <c r="I1726" t="s">
        <v>11300</v>
      </c>
      <c r="J1726" s="166" t="s">
        <v>4118</v>
      </c>
      <c r="K1726" s="166" t="s">
        <v>4249</v>
      </c>
      <c r="L1726" s="166"/>
      <c r="M1726" s="166"/>
      <c r="N1726" s="166" t="s">
        <v>4107</v>
      </c>
      <c r="O1726" s="166" t="s">
        <v>4107</v>
      </c>
      <c r="P1726">
        <v>601</v>
      </c>
      <c r="Q1726">
        <v>0</v>
      </c>
    </row>
    <row r="1727" spans="1:25" ht="24">
      <c r="A1727" t="s">
        <v>7282</v>
      </c>
      <c r="B1727" t="s">
        <v>7283</v>
      </c>
      <c r="C1727" t="s">
        <v>3315</v>
      </c>
      <c r="D1727" s="1" t="s">
        <v>3763</v>
      </c>
      <c r="E1727" s="1">
        <v>41016</v>
      </c>
      <c r="F1727" t="s">
        <v>2994</v>
      </c>
      <c r="G1727" t="s">
        <v>4113</v>
      </c>
      <c r="H1727" t="s">
        <v>8718</v>
      </c>
      <c r="I1727" t="s">
        <v>11301</v>
      </c>
      <c r="J1727" s="166" t="s">
        <v>4094</v>
      </c>
      <c r="K1727" s="166" t="s">
        <v>4158</v>
      </c>
      <c r="L1727" s="166"/>
      <c r="M1727" s="166"/>
      <c r="N1727" s="166" t="s">
        <v>4094</v>
      </c>
      <c r="O1727" s="166" t="s">
        <v>4094</v>
      </c>
      <c r="P1727">
        <v>736</v>
      </c>
      <c r="Q1727">
        <v>0</v>
      </c>
    </row>
    <row r="1728" spans="1:25" ht="24">
      <c r="A1728" t="s">
        <v>7280</v>
      </c>
      <c r="B1728" t="s">
        <v>7281</v>
      </c>
      <c r="C1728" t="s">
        <v>3315</v>
      </c>
      <c r="D1728" s="1" t="s">
        <v>3763</v>
      </c>
      <c r="E1728" s="1">
        <v>41016</v>
      </c>
      <c r="F1728" t="s">
        <v>2994</v>
      </c>
      <c r="G1728" t="s">
        <v>4113</v>
      </c>
      <c r="H1728" t="s">
        <v>8695</v>
      </c>
      <c r="I1728" t="s">
        <v>11302</v>
      </c>
      <c r="J1728" s="166" t="s">
        <v>4094</v>
      </c>
      <c r="K1728" s="166" t="s">
        <v>4158</v>
      </c>
      <c r="L1728" s="166"/>
      <c r="M1728" s="166"/>
      <c r="N1728" s="166" t="s">
        <v>4094</v>
      </c>
      <c r="O1728" s="166" t="s">
        <v>4094</v>
      </c>
      <c r="P1728">
        <v>408</v>
      </c>
      <c r="Q1728">
        <v>0</v>
      </c>
    </row>
    <row r="1729" spans="1:25" ht="24">
      <c r="A1729" t="s">
        <v>7290</v>
      </c>
      <c r="B1729" t="s">
        <v>7291</v>
      </c>
      <c r="C1729" t="s">
        <v>3315</v>
      </c>
      <c r="D1729" s="1" t="s">
        <v>11303</v>
      </c>
      <c r="E1729" s="1">
        <v>41017</v>
      </c>
      <c r="F1729" t="s">
        <v>2994</v>
      </c>
      <c r="G1729" t="s">
        <v>4113</v>
      </c>
      <c r="H1729" t="s">
        <v>8716</v>
      </c>
      <c r="I1729" t="s">
        <v>11304</v>
      </c>
      <c r="J1729" s="166" t="s">
        <v>4093</v>
      </c>
      <c r="K1729" s="166" t="s">
        <v>4133</v>
      </c>
      <c r="L1729" s="166"/>
      <c r="M1729" s="166"/>
      <c r="N1729" s="166" t="s">
        <v>4093</v>
      </c>
      <c r="O1729" s="166" t="s">
        <v>4094</v>
      </c>
      <c r="P1729">
        <v>388</v>
      </c>
      <c r="Q1729">
        <v>0</v>
      </c>
    </row>
    <row r="1730" spans="1:25">
      <c r="A1730" t="s">
        <v>7294</v>
      </c>
      <c r="B1730" t="s">
        <v>7295</v>
      </c>
      <c r="C1730" t="s">
        <v>3315</v>
      </c>
      <c r="D1730" s="1" t="s">
        <v>11303</v>
      </c>
      <c r="E1730" s="1">
        <v>41017</v>
      </c>
      <c r="F1730" t="s">
        <v>2994</v>
      </c>
      <c r="G1730" t="s">
        <v>4113</v>
      </c>
      <c r="H1730" t="s">
        <v>8714</v>
      </c>
      <c r="I1730" t="s">
        <v>11305</v>
      </c>
      <c r="J1730" s="166" t="s">
        <v>4090</v>
      </c>
      <c r="K1730" s="166" t="s">
        <v>4240</v>
      </c>
      <c r="L1730" s="166"/>
      <c r="M1730" s="166"/>
      <c r="N1730" s="166" t="s">
        <v>4093</v>
      </c>
      <c r="O1730" s="166" t="s">
        <v>4092</v>
      </c>
      <c r="P1730">
        <v>491</v>
      </c>
      <c r="Q1730">
        <v>0</v>
      </c>
    </row>
    <row r="1731" spans="1:25" ht="24">
      <c r="A1731" t="s">
        <v>7292</v>
      </c>
      <c r="B1731" t="s">
        <v>7293</v>
      </c>
      <c r="C1731" t="s">
        <v>3315</v>
      </c>
      <c r="D1731" s="1" t="s">
        <v>11303</v>
      </c>
      <c r="E1731" s="1">
        <v>41017</v>
      </c>
      <c r="F1731" t="s">
        <v>2994</v>
      </c>
      <c r="G1731" t="s">
        <v>4113</v>
      </c>
      <c r="H1731" t="s">
        <v>8712</v>
      </c>
      <c r="I1731" t="s">
        <v>11306</v>
      </c>
      <c r="J1731" s="166" t="s">
        <v>4094</v>
      </c>
      <c r="K1731" s="166" t="s">
        <v>4158</v>
      </c>
      <c r="L1731" s="166"/>
      <c r="M1731" s="166"/>
      <c r="N1731" s="166" t="s">
        <v>4094</v>
      </c>
      <c r="O1731" s="166" t="s">
        <v>4094</v>
      </c>
      <c r="P1731">
        <v>737</v>
      </c>
      <c r="Q1731">
        <v>0</v>
      </c>
    </row>
    <row r="1732" spans="1:25" ht="36">
      <c r="A1732" t="s">
        <v>1759</v>
      </c>
      <c r="B1732" t="s">
        <v>3769</v>
      </c>
      <c r="C1732" t="s">
        <v>3315</v>
      </c>
      <c r="D1732" s="1" t="s">
        <v>3770</v>
      </c>
      <c r="E1732" s="1">
        <v>41018</v>
      </c>
      <c r="F1732" t="s">
        <v>2994</v>
      </c>
      <c r="G1732" t="s">
        <v>4113</v>
      </c>
      <c r="H1732" t="s">
        <v>3771</v>
      </c>
      <c r="I1732" t="s">
        <v>3772</v>
      </c>
      <c r="J1732" s="166" t="s">
        <v>4092</v>
      </c>
      <c r="K1732" s="166" t="s">
        <v>4136</v>
      </c>
      <c r="L1732" s="166"/>
      <c r="M1732" s="166"/>
      <c r="N1732" s="166" t="s">
        <v>4092</v>
      </c>
      <c r="O1732" s="166" t="s">
        <v>4094</v>
      </c>
      <c r="P1732">
        <v>458</v>
      </c>
      <c r="Q1732">
        <v>99</v>
      </c>
      <c r="R1732" t="s">
        <v>1759</v>
      </c>
      <c r="S1732" t="s">
        <v>3773</v>
      </c>
      <c r="T1732" t="s">
        <v>3774</v>
      </c>
      <c r="U1732" t="s">
        <v>3775</v>
      </c>
      <c r="V1732">
        <v>33</v>
      </c>
      <c r="W1732">
        <v>0</v>
      </c>
      <c r="X1732">
        <v>0</v>
      </c>
      <c r="Y1732">
        <v>0</v>
      </c>
    </row>
    <row r="1733" spans="1:25" ht="24">
      <c r="A1733" t="s">
        <v>7296</v>
      </c>
      <c r="B1733" t="s">
        <v>7297</v>
      </c>
      <c r="C1733" t="s">
        <v>3315</v>
      </c>
      <c r="D1733" s="1" t="s">
        <v>3770</v>
      </c>
      <c r="E1733" s="1">
        <v>41018</v>
      </c>
      <c r="F1733" t="s">
        <v>2994</v>
      </c>
      <c r="G1733" t="s">
        <v>4113</v>
      </c>
      <c r="H1733" t="s">
        <v>8710</v>
      </c>
      <c r="I1733" t="s">
        <v>11307</v>
      </c>
      <c r="J1733" s="166" t="s">
        <v>4115</v>
      </c>
      <c r="K1733" s="166" t="s">
        <v>4144</v>
      </c>
      <c r="L1733" s="166"/>
      <c r="M1733" s="166"/>
      <c r="N1733" s="166" t="s">
        <v>4090</v>
      </c>
      <c r="O1733" s="166" t="s">
        <v>4092</v>
      </c>
      <c r="P1733">
        <v>485</v>
      </c>
      <c r="Q1733">
        <v>0</v>
      </c>
    </row>
    <row r="1734" spans="1:25" ht="24">
      <c r="A1734" t="s">
        <v>7298</v>
      </c>
      <c r="B1734" t="s">
        <v>7299</v>
      </c>
      <c r="C1734" t="s">
        <v>3315</v>
      </c>
      <c r="D1734" s="1" t="s">
        <v>3770</v>
      </c>
      <c r="E1734" s="1">
        <v>41018</v>
      </c>
      <c r="F1734" t="s">
        <v>2994</v>
      </c>
      <c r="G1734" t="s">
        <v>4113</v>
      </c>
      <c r="H1734" t="s">
        <v>8720</v>
      </c>
      <c r="I1734" t="s">
        <v>11308</v>
      </c>
      <c r="J1734" s="166" t="s">
        <v>4094</v>
      </c>
      <c r="K1734" s="166" t="s">
        <v>4158</v>
      </c>
      <c r="L1734" s="166"/>
      <c r="M1734" s="166"/>
      <c r="N1734" s="166" t="s">
        <v>4094</v>
      </c>
      <c r="O1734" s="166" t="s">
        <v>4094</v>
      </c>
      <c r="P1734">
        <v>709</v>
      </c>
      <c r="Q1734">
        <v>0</v>
      </c>
    </row>
    <row r="1735" spans="1:25" ht="24">
      <c r="A1735" t="s">
        <v>7304</v>
      </c>
      <c r="B1735" t="s">
        <v>7305</v>
      </c>
      <c r="C1735" t="s">
        <v>3315</v>
      </c>
      <c r="D1735" s="1" t="s">
        <v>11309</v>
      </c>
      <c r="E1735" s="1">
        <v>41019</v>
      </c>
      <c r="F1735" t="s">
        <v>2994</v>
      </c>
      <c r="G1735" t="s">
        <v>4113</v>
      </c>
      <c r="H1735" t="s">
        <v>8698</v>
      </c>
      <c r="I1735" t="s">
        <v>11310</v>
      </c>
      <c r="J1735" s="166" t="s">
        <v>4092</v>
      </c>
      <c r="K1735" s="166" t="s">
        <v>4136</v>
      </c>
      <c r="L1735" s="166"/>
      <c r="M1735" s="166"/>
      <c r="N1735" s="166" t="s">
        <v>4092</v>
      </c>
      <c r="O1735" s="166" t="s">
        <v>4094</v>
      </c>
      <c r="P1735">
        <v>503</v>
      </c>
      <c r="Q1735">
        <v>0</v>
      </c>
    </row>
    <row r="1736" spans="1:25">
      <c r="A1736" t="s">
        <v>7302</v>
      </c>
      <c r="B1736" t="s">
        <v>7303</v>
      </c>
      <c r="C1736" t="s">
        <v>3315</v>
      </c>
      <c r="D1736" s="1" t="s">
        <v>11309</v>
      </c>
      <c r="E1736" s="1">
        <v>41019</v>
      </c>
      <c r="F1736" t="s">
        <v>2994</v>
      </c>
      <c r="G1736" t="s">
        <v>4113</v>
      </c>
      <c r="H1736" t="s">
        <v>8706</v>
      </c>
      <c r="I1736" t="s">
        <v>11311</v>
      </c>
      <c r="J1736" s="166" t="s">
        <v>4094</v>
      </c>
      <c r="K1736" s="166" t="s">
        <v>4158</v>
      </c>
      <c r="L1736" s="166"/>
      <c r="M1736" s="166"/>
      <c r="N1736" s="166" t="s">
        <v>4094</v>
      </c>
      <c r="O1736" s="166" t="s">
        <v>4094</v>
      </c>
      <c r="P1736">
        <v>376</v>
      </c>
      <c r="Q1736">
        <v>0</v>
      </c>
    </row>
    <row r="1737" spans="1:25" ht="24">
      <c r="A1737" t="s">
        <v>7300</v>
      </c>
      <c r="B1737" t="s">
        <v>7301</v>
      </c>
      <c r="C1737" t="s">
        <v>3315</v>
      </c>
      <c r="D1737" s="1" t="s">
        <v>11309</v>
      </c>
      <c r="E1737" s="1">
        <v>41019</v>
      </c>
      <c r="F1737" t="s">
        <v>2994</v>
      </c>
      <c r="G1737" t="s">
        <v>4113</v>
      </c>
      <c r="H1737" t="s">
        <v>3529</v>
      </c>
      <c r="I1737" t="s">
        <v>11312</v>
      </c>
      <c r="J1737" s="166" t="s">
        <v>4094</v>
      </c>
      <c r="K1737" s="166" t="s">
        <v>4158</v>
      </c>
      <c r="L1737" s="166"/>
      <c r="M1737" s="166"/>
      <c r="N1737" s="166" t="s">
        <v>4094</v>
      </c>
      <c r="O1737" s="166" t="s">
        <v>4094</v>
      </c>
      <c r="P1737">
        <v>698</v>
      </c>
      <c r="Q1737">
        <v>0</v>
      </c>
    </row>
    <row r="1738" spans="1:25" ht="24">
      <c r="A1738" t="s">
        <v>7310</v>
      </c>
      <c r="B1738" t="s">
        <v>7311</v>
      </c>
      <c r="C1738" t="s">
        <v>3315</v>
      </c>
      <c r="D1738" s="1" t="s">
        <v>11313</v>
      </c>
      <c r="E1738" s="1">
        <v>41022</v>
      </c>
      <c r="F1738" t="s">
        <v>2994</v>
      </c>
      <c r="G1738" t="s">
        <v>4113</v>
      </c>
      <c r="H1738" t="s">
        <v>8702</v>
      </c>
      <c r="I1738" t="s">
        <v>11314</v>
      </c>
      <c r="J1738" s="166" t="s">
        <v>4094</v>
      </c>
      <c r="K1738" s="166" t="s">
        <v>4158</v>
      </c>
      <c r="L1738" s="166"/>
      <c r="M1738" s="166"/>
      <c r="N1738" s="166" t="s">
        <v>4094</v>
      </c>
      <c r="O1738" s="166" t="s">
        <v>4094</v>
      </c>
      <c r="P1738">
        <v>342</v>
      </c>
      <c r="Q1738">
        <v>0</v>
      </c>
    </row>
    <row r="1739" spans="1:25">
      <c r="A1739" t="s">
        <v>7308</v>
      </c>
      <c r="B1739" t="s">
        <v>7309</v>
      </c>
      <c r="C1739" t="s">
        <v>3315</v>
      </c>
      <c r="D1739" s="1" t="s">
        <v>11313</v>
      </c>
      <c r="E1739" s="1">
        <v>41022</v>
      </c>
      <c r="F1739" t="s">
        <v>2994</v>
      </c>
      <c r="G1739" t="s">
        <v>4113</v>
      </c>
      <c r="H1739" t="s">
        <v>8727</v>
      </c>
      <c r="I1739" t="s">
        <v>11315</v>
      </c>
      <c r="J1739" s="166" t="s">
        <v>4093</v>
      </c>
      <c r="K1739" s="166" t="s">
        <v>4133</v>
      </c>
      <c r="L1739" s="166"/>
      <c r="M1739" s="166"/>
      <c r="N1739" s="166" t="s">
        <v>4093</v>
      </c>
      <c r="O1739" s="166" t="s">
        <v>4094</v>
      </c>
      <c r="P1739">
        <v>492</v>
      </c>
      <c r="Q1739">
        <v>0</v>
      </c>
    </row>
    <row r="1740" spans="1:25" ht="24">
      <c r="A1740" t="s">
        <v>7306</v>
      </c>
      <c r="B1740" t="s">
        <v>7307</v>
      </c>
      <c r="C1740" t="s">
        <v>3315</v>
      </c>
      <c r="D1740" s="1" t="s">
        <v>11313</v>
      </c>
      <c r="E1740" s="1">
        <v>41022</v>
      </c>
      <c r="F1740" t="s">
        <v>2994</v>
      </c>
      <c r="G1740" t="s">
        <v>4113</v>
      </c>
      <c r="H1740" t="s">
        <v>8725</v>
      </c>
      <c r="I1740" t="s">
        <v>11316</v>
      </c>
      <c r="J1740" s="166" t="s">
        <v>4092</v>
      </c>
      <c r="K1740" s="166" t="s">
        <v>4136</v>
      </c>
      <c r="L1740" s="166"/>
      <c r="M1740" s="166"/>
      <c r="N1740" s="166" t="s">
        <v>4092</v>
      </c>
      <c r="O1740" s="166" t="s">
        <v>4094</v>
      </c>
      <c r="P1740">
        <v>863</v>
      </c>
      <c r="Q1740">
        <v>0</v>
      </c>
    </row>
    <row r="1741" spans="1:25" ht="24">
      <c r="A1741" t="s">
        <v>7314</v>
      </c>
      <c r="B1741" t="s">
        <v>6606</v>
      </c>
      <c r="C1741" t="s">
        <v>3315</v>
      </c>
      <c r="D1741" s="1" t="s">
        <v>11317</v>
      </c>
      <c r="E1741" s="1">
        <v>41023</v>
      </c>
      <c r="F1741" t="s">
        <v>2994</v>
      </c>
      <c r="G1741" t="s">
        <v>4113</v>
      </c>
      <c r="H1741" t="s">
        <v>8729</v>
      </c>
      <c r="I1741" t="s">
        <v>11318</v>
      </c>
      <c r="J1741" s="166" t="s">
        <v>4090</v>
      </c>
      <c r="K1741" s="166" t="s">
        <v>4240</v>
      </c>
      <c r="L1741" s="166"/>
      <c r="M1741" s="166"/>
      <c r="N1741" s="166" t="s">
        <v>4093</v>
      </c>
      <c r="O1741" s="166" t="s">
        <v>4092</v>
      </c>
      <c r="P1741">
        <v>428</v>
      </c>
      <c r="Q1741">
        <v>0</v>
      </c>
    </row>
    <row r="1742" spans="1:25" ht="24">
      <c r="A1742" t="s">
        <v>7315</v>
      </c>
      <c r="B1742" t="s">
        <v>7316</v>
      </c>
      <c r="C1742" t="s">
        <v>3315</v>
      </c>
      <c r="D1742" s="1" t="s">
        <v>11317</v>
      </c>
      <c r="E1742" s="1">
        <v>41023</v>
      </c>
      <c r="F1742" t="s">
        <v>2994</v>
      </c>
      <c r="G1742" t="s">
        <v>4113</v>
      </c>
      <c r="H1742" t="s">
        <v>8723</v>
      </c>
      <c r="I1742" t="s">
        <v>11319</v>
      </c>
      <c r="J1742" s="166" t="s">
        <v>4094</v>
      </c>
      <c r="K1742" s="166" t="s">
        <v>4158</v>
      </c>
      <c r="L1742" s="166"/>
      <c r="M1742" s="166"/>
      <c r="N1742" s="166" t="s">
        <v>4094</v>
      </c>
      <c r="O1742" s="166" t="s">
        <v>4094</v>
      </c>
      <c r="P1742">
        <v>384</v>
      </c>
      <c r="Q1742">
        <v>0</v>
      </c>
    </row>
    <row r="1743" spans="1:25" ht="24">
      <c r="A1743" t="s">
        <v>7312</v>
      </c>
      <c r="B1743" t="s">
        <v>7313</v>
      </c>
      <c r="C1743" t="s">
        <v>3315</v>
      </c>
      <c r="D1743" s="1" t="s">
        <v>11317</v>
      </c>
      <c r="E1743" s="1">
        <v>41023</v>
      </c>
      <c r="F1743" t="s">
        <v>2994</v>
      </c>
      <c r="G1743" t="s">
        <v>4113</v>
      </c>
      <c r="H1743" t="s">
        <v>8731</v>
      </c>
      <c r="I1743" t="s">
        <v>11320</v>
      </c>
      <c r="J1743" s="166" t="s">
        <v>4092</v>
      </c>
      <c r="K1743" s="166" t="s">
        <v>4136</v>
      </c>
      <c r="L1743" s="166"/>
      <c r="M1743" s="166"/>
      <c r="N1743" s="166" t="s">
        <v>4092</v>
      </c>
      <c r="O1743" s="166" t="s">
        <v>4094</v>
      </c>
      <c r="P1743">
        <v>251</v>
      </c>
      <c r="Q1743">
        <v>0</v>
      </c>
    </row>
    <row r="1744" spans="1:25" ht="24">
      <c r="A1744" t="s">
        <v>7321</v>
      </c>
      <c r="B1744" t="s">
        <v>7322</v>
      </c>
      <c r="C1744" t="s">
        <v>3315</v>
      </c>
      <c r="D1744" s="1" t="s">
        <v>11321</v>
      </c>
      <c r="E1744" s="1">
        <v>41024</v>
      </c>
      <c r="F1744" t="s">
        <v>2994</v>
      </c>
      <c r="G1744" t="s">
        <v>4113</v>
      </c>
      <c r="H1744" t="s">
        <v>8740</v>
      </c>
      <c r="I1744" t="s">
        <v>11322</v>
      </c>
      <c r="J1744" s="166" t="s">
        <v>4092</v>
      </c>
      <c r="K1744" s="166" t="s">
        <v>4136</v>
      </c>
      <c r="L1744" s="166"/>
      <c r="M1744" s="166"/>
      <c r="N1744" s="166" t="s">
        <v>4094</v>
      </c>
      <c r="O1744" s="166" t="s">
        <v>4092</v>
      </c>
      <c r="P1744">
        <v>543</v>
      </c>
      <c r="Q1744">
        <v>0</v>
      </c>
    </row>
    <row r="1745" spans="1:26" ht="24">
      <c r="A1745" t="s">
        <v>7317</v>
      </c>
      <c r="B1745" t="s">
        <v>7318</v>
      </c>
      <c r="C1745" t="s">
        <v>3315</v>
      </c>
      <c r="D1745" s="1" t="s">
        <v>11321</v>
      </c>
      <c r="E1745" s="1">
        <v>41024</v>
      </c>
      <c r="F1745" t="s">
        <v>2994</v>
      </c>
      <c r="G1745" t="s">
        <v>4113</v>
      </c>
      <c r="H1745" t="s">
        <v>8744</v>
      </c>
      <c r="I1745" t="s">
        <v>11323</v>
      </c>
      <c r="J1745" s="166" t="s">
        <v>4092</v>
      </c>
      <c r="K1745" s="166" t="s">
        <v>4136</v>
      </c>
      <c r="L1745" s="166"/>
      <c r="M1745" s="166"/>
      <c r="N1745" s="166" t="s">
        <v>4094</v>
      </c>
      <c r="O1745" s="166" t="s">
        <v>4092</v>
      </c>
      <c r="P1745">
        <v>372</v>
      </c>
      <c r="Q1745">
        <v>0</v>
      </c>
    </row>
    <row r="1746" spans="1:26" ht="24">
      <c r="A1746" t="s">
        <v>7319</v>
      </c>
      <c r="B1746" t="s">
        <v>7320</v>
      </c>
      <c r="C1746" t="s">
        <v>3315</v>
      </c>
      <c r="D1746" s="1" t="s">
        <v>11321</v>
      </c>
      <c r="E1746" s="1">
        <v>41024</v>
      </c>
      <c r="F1746" t="s">
        <v>2994</v>
      </c>
      <c r="G1746" t="s">
        <v>4113</v>
      </c>
      <c r="H1746" t="s">
        <v>8734</v>
      </c>
      <c r="I1746" t="s">
        <v>11324</v>
      </c>
      <c r="J1746" s="166" t="s">
        <v>4093</v>
      </c>
      <c r="K1746" s="166" t="s">
        <v>4133</v>
      </c>
      <c r="L1746" s="166"/>
      <c r="M1746" s="166"/>
      <c r="N1746" s="166" t="s">
        <v>4093</v>
      </c>
      <c r="O1746" s="166" t="s">
        <v>4094</v>
      </c>
      <c r="P1746">
        <v>388</v>
      </c>
      <c r="Q1746">
        <v>0</v>
      </c>
    </row>
    <row r="1747" spans="1:26">
      <c r="A1747" t="s">
        <v>7331</v>
      </c>
      <c r="B1747" t="s">
        <v>7332</v>
      </c>
      <c r="C1747" t="s">
        <v>3315</v>
      </c>
      <c r="D1747" s="1" t="s">
        <v>11325</v>
      </c>
      <c r="E1747" s="1">
        <v>41025</v>
      </c>
      <c r="F1747" t="s">
        <v>2994</v>
      </c>
      <c r="G1747" t="s">
        <v>4113</v>
      </c>
      <c r="H1747" t="s">
        <v>8736</v>
      </c>
      <c r="I1747" t="s">
        <v>11326</v>
      </c>
      <c r="J1747" s="166" t="s">
        <v>4115</v>
      </c>
      <c r="K1747" s="166" t="s">
        <v>4144</v>
      </c>
      <c r="L1747" s="166"/>
      <c r="M1747" s="166"/>
      <c r="N1747" s="166" t="s">
        <v>4092</v>
      </c>
      <c r="O1747" s="166" t="s">
        <v>4090</v>
      </c>
      <c r="P1747">
        <v>379</v>
      </c>
      <c r="Q1747">
        <v>0</v>
      </c>
    </row>
    <row r="1748" spans="1:26" ht="24">
      <c r="A1748" t="s">
        <v>7325</v>
      </c>
      <c r="B1748" t="s">
        <v>7326</v>
      </c>
      <c r="C1748" t="s">
        <v>3315</v>
      </c>
      <c r="D1748" s="1" t="s">
        <v>11325</v>
      </c>
      <c r="E1748" s="1">
        <v>41025</v>
      </c>
      <c r="F1748" t="s">
        <v>2994</v>
      </c>
      <c r="G1748" t="s">
        <v>4113</v>
      </c>
      <c r="H1748" t="s">
        <v>8787</v>
      </c>
      <c r="I1748" t="s">
        <v>11327</v>
      </c>
      <c r="J1748" s="166" t="s">
        <v>4092</v>
      </c>
      <c r="K1748" s="166" t="s">
        <v>4136</v>
      </c>
      <c r="L1748" s="166"/>
      <c r="M1748" s="166"/>
      <c r="N1748" s="166" t="s">
        <v>4094</v>
      </c>
      <c r="O1748" s="166" t="s">
        <v>4092</v>
      </c>
      <c r="P1748">
        <v>483</v>
      </c>
      <c r="Q1748">
        <v>0</v>
      </c>
    </row>
    <row r="1749" spans="1:26" ht="24">
      <c r="A1749" t="s">
        <v>7329</v>
      </c>
      <c r="B1749" t="s">
        <v>7330</v>
      </c>
      <c r="C1749" t="s">
        <v>3315</v>
      </c>
      <c r="D1749" s="1" t="s">
        <v>11325</v>
      </c>
      <c r="E1749" s="1">
        <v>41025</v>
      </c>
      <c r="F1749" t="s">
        <v>2994</v>
      </c>
      <c r="G1749" t="s">
        <v>4113</v>
      </c>
      <c r="H1749" t="s">
        <v>8738</v>
      </c>
      <c r="I1749" t="s">
        <v>11328</v>
      </c>
      <c r="J1749" s="166" t="s">
        <v>4094</v>
      </c>
      <c r="K1749" s="166" t="s">
        <v>4158</v>
      </c>
      <c r="L1749" s="166"/>
      <c r="M1749" s="166"/>
      <c r="N1749" s="166" t="s">
        <v>4094</v>
      </c>
      <c r="O1749" s="166" t="s">
        <v>4094</v>
      </c>
      <c r="P1749">
        <v>388</v>
      </c>
      <c r="Q1749">
        <v>0</v>
      </c>
    </row>
    <row r="1750" spans="1:26" ht="36">
      <c r="A1750" t="s">
        <v>7327</v>
      </c>
      <c r="B1750" t="s">
        <v>7328</v>
      </c>
      <c r="C1750" t="s">
        <v>3315</v>
      </c>
      <c r="D1750" s="1" t="s">
        <v>11325</v>
      </c>
      <c r="E1750" s="1">
        <v>41025</v>
      </c>
      <c r="F1750" t="s">
        <v>2994</v>
      </c>
      <c r="G1750" t="s">
        <v>4113</v>
      </c>
      <c r="H1750" t="s">
        <v>8747</v>
      </c>
      <c r="I1750" t="s">
        <v>11329</v>
      </c>
      <c r="J1750" s="166" t="s">
        <v>4092</v>
      </c>
      <c r="K1750" s="166" t="s">
        <v>4136</v>
      </c>
      <c r="L1750" s="166"/>
      <c r="M1750" s="166"/>
      <c r="N1750" s="166" t="s">
        <v>4092</v>
      </c>
      <c r="O1750" s="166" t="s">
        <v>4094</v>
      </c>
      <c r="P1750">
        <v>276</v>
      </c>
      <c r="Q1750">
        <v>0</v>
      </c>
    </row>
    <row r="1751" spans="1:26" ht="24">
      <c r="A1751" t="s">
        <v>7323</v>
      </c>
      <c r="B1751" t="s">
        <v>7324</v>
      </c>
      <c r="C1751" t="s">
        <v>3315</v>
      </c>
      <c r="D1751" s="1" t="s">
        <v>11325</v>
      </c>
      <c r="E1751" s="1">
        <v>41025</v>
      </c>
      <c r="F1751" t="s">
        <v>2994</v>
      </c>
      <c r="G1751" t="s">
        <v>4113</v>
      </c>
      <c r="H1751" t="s">
        <v>8750</v>
      </c>
      <c r="I1751" t="s">
        <v>11330</v>
      </c>
      <c r="J1751" s="166" t="s">
        <v>4092</v>
      </c>
      <c r="K1751" s="166" t="s">
        <v>4136</v>
      </c>
      <c r="L1751" s="166"/>
      <c r="M1751" s="166"/>
      <c r="N1751" s="166" t="s">
        <v>4092</v>
      </c>
      <c r="O1751" s="166" t="s">
        <v>4094</v>
      </c>
      <c r="P1751">
        <v>603</v>
      </c>
      <c r="Q1751">
        <v>0</v>
      </c>
    </row>
    <row r="1752" spans="1:26" ht="48">
      <c r="A1752" t="s">
        <v>1771</v>
      </c>
      <c r="B1752" t="s">
        <v>3776</v>
      </c>
      <c r="C1752" t="s">
        <v>3315</v>
      </c>
      <c r="D1752" s="1" t="s">
        <v>3777</v>
      </c>
      <c r="E1752" s="1">
        <v>41026</v>
      </c>
      <c r="F1752" t="s">
        <v>2994</v>
      </c>
      <c r="G1752" t="s">
        <v>4113</v>
      </c>
      <c r="H1752" t="s">
        <v>3778</v>
      </c>
      <c r="I1752" t="s">
        <v>3779</v>
      </c>
      <c r="J1752" s="166" t="s">
        <v>4092</v>
      </c>
      <c r="K1752" s="166" t="s">
        <v>4136</v>
      </c>
      <c r="L1752" s="166"/>
      <c r="M1752" s="166"/>
      <c r="N1752" s="166" t="s">
        <v>4092</v>
      </c>
      <c r="O1752" s="166" t="s">
        <v>4094</v>
      </c>
      <c r="P1752">
        <v>384</v>
      </c>
      <c r="Q1752">
        <v>84</v>
      </c>
      <c r="R1752" t="s">
        <v>1771</v>
      </c>
      <c r="S1752" t="s">
        <v>3780</v>
      </c>
      <c r="T1752" t="s">
        <v>3781</v>
      </c>
      <c r="U1752" t="s">
        <v>3782</v>
      </c>
      <c r="V1752">
        <v>21</v>
      </c>
      <c r="W1752">
        <v>0</v>
      </c>
      <c r="X1752">
        <v>0</v>
      </c>
      <c r="Y1752">
        <v>0</v>
      </c>
    </row>
    <row r="1753" spans="1:26" ht="24">
      <c r="A1753" t="s">
        <v>7333</v>
      </c>
      <c r="B1753" t="s">
        <v>4602</v>
      </c>
      <c r="C1753" t="s">
        <v>3315</v>
      </c>
      <c r="D1753" s="1" t="s">
        <v>3777</v>
      </c>
      <c r="E1753" s="1">
        <v>41026</v>
      </c>
      <c r="F1753" t="s">
        <v>2994</v>
      </c>
      <c r="G1753" t="s">
        <v>4113</v>
      </c>
      <c r="H1753" t="s">
        <v>8752</v>
      </c>
      <c r="I1753" t="s">
        <v>11331</v>
      </c>
      <c r="J1753" s="166" t="s">
        <v>4107</v>
      </c>
      <c r="K1753" s="166" t="s">
        <v>4119</v>
      </c>
      <c r="L1753" s="166"/>
      <c r="M1753" s="166"/>
      <c r="N1753" s="166" t="s">
        <v>4107</v>
      </c>
      <c r="O1753" s="166" t="s">
        <v>4094</v>
      </c>
      <c r="P1753">
        <v>374</v>
      </c>
      <c r="Q1753">
        <v>0</v>
      </c>
    </row>
    <row r="1754" spans="1:26">
      <c r="A1754" t="s">
        <v>7334</v>
      </c>
      <c r="B1754" t="s">
        <v>7335</v>
      </c>
      <c r="C1754" t="s">
        <v>3315</v>
      </c>
      <c r="D1754" s="1" t="s">
        <v>3777</v>
      </c>
      <c r="E1754" s="1">
        <v>41026</v>
      </c>
      <c r="F1754" t="s">
        <v>2994</v>
      </c>
      <c r="G1754" t="s">
        <v>4113</v>
      </c>
      <c r="H1754" t="s">
        <v>8755</v>
      </c>
      <c r="I1754" t="s">
        <v>11332</v>
      </c>
      <c r="J1754" s="166" t="s">
        <v>4102</v>
      </c>
      <c r="K1754" s="166" t="s">
        <v>4333</v>
      </c>
      <c r="L1754" s="166"/>
      <c r="M1754" s="166"/>
      <c r="N1754" s="166" t="s">
        <v>4107</v>
      </c>
      <c r="O1754" s="166" t="s">
        <v>4092</v>
      </c>
      <c r="P1754">
        <v>391</v>
      </c>
      <c r="Q1754">
        <v>0</v>
      </c>
    </row>
    <row r="1755" spans="1:26" ht="36">
      <c r="A1755" t="s">
        <v>1774</v>
      </c>
      <c r="B1755" t="s">
        <v>3783</v>
      </c>
      <c r="C1755" t="s">
        <v>3315</v>
      </c>
      <c r="D1755" s="1" t="s">
        <v>3784</v>
      </c>
      <c r="E1755" s="1">
        <v>41029</v>
      </c>
      <c r="F1755" t="s">
        <v>2994</v>
      </c>
      <c r="G1755" t="s">
        <v>4113</v>
      </c>
      <c r="H1755" t="s">
        <v>3785</v>
      </c>
      <c r="I1755" t="s">
        <v>3786</v>
      </c>
      <c r="J1755" s="166" t="s">
        <v>4090</v>
      </c>
      <c r="K1755" s="166" t="s">
        <v>4240</v>
      </c>
      <c r="L1755" s="166"/>
      <c r="M1755" s="166"/>
      <c r="N1755" s="166" t="s">
        <v>4090</v>
      </c>
      <c r="O1755" s="166" t="s">
        <v>4094</v>
      </c>
      <c r="P1755">
        <v>376</v>
      </c>
      <c r="Q1755">
        <v>185</v>
      </c>
      <c r="R1755" t="s">
        <v>1774</v>
      </c>
      <c r="S1755" t="s">
        <v>3787</v>
      </c>
      <c r="T1755" t="s">
        <v>3788</v>
      </c>
      <c r="U1755" t="s">
        <v>3789</v>
      </c>
      <c r="V1755">
        <v>440</v>
      </c>
      <c r="W1755">
        <v>4</v>
      </c>
      <c r="X1755">
        <v>4</v>
      </c>
      <c r="Y1755">
        <v>0</v>
      </c>
      <c r="Z1755">
        <v>5</v>
      </c>
    </row>
    <row r="1756" spans="1:26" ht="24">
      <c r="A1756" t="s">
        <v>7344</v>
      </c>
      <c r="B1756" t="s">
        <v>7345</v>
      </c>
      <c r="C1756" t="s">
        <v>3315</v>
      </c>
      <c r="D1756" s="1" t="s">
        <v>3784</v>
      </c>
      <c r="E1756" s="1">
        <v>41029</v>
      </c>
      <c r="F1756" t="s">
        <v>2994</v>
      </c>
      <c r="G1756" t="s">
        <v>4113</v>
      </c>
      <c r="H1756" t="s">
        <v>8803</v>
      </c>
      <c r="I1756" t="s">
        <v>11333</v>
      </c>
      <c r="J1756" s="166" t="s">
        <v>4094</v>
      </c>
      <c r="K1756" s="166" t="s">
        <v>4158</v>
      </c>
      <c r="L1756" s="166"/>
      <c r="M1756" s="166"/>
      <c r="N1756" s="166" t="s">
        <v>4094</v>
      </c>
      <c r="O1756" s="166" t="s">
        <v>4094</v>
      </c>
      <c r="P1756">
        <v>398</v>
      </c>
      <c r="Q1756">
        <v>0</v>
      </c>
    </row>
    <row r="1757" spans="1:26" ht="24">
      <c r="A1757" t="s">
        <v>7336</v>
      </c>
      <c r="B1757" t="s">
        <v>7337</v>
      </c>
      <c r="C1757" t="s">
        <v>3315</v>
      </c>
      <c r="D1757" s="1" t="s">
        <v>3784</v>
      </c>
      <c r="E1757" s="1">
        <v>41029</v>
      </c>
      <c r="F1757" t="s">
        <v>2994</v>
      </c>
      <c r="G1757" t="s">
        <v>4113</v>
      </c>
      <c r="H1757" t="s">
        <v>8769</v>
      </c>
      <c r="I1757" t="s">
        <v>11334</v>
      </c>
      <c r="J1757" s="166" t="s">
        <v>4092</v>
      </c>
      <c r="K1757" s="166" t="s">
        <v>4136</v>
      </c>
      <c r="L1757" s="166"/>
      <c r="M1757" s="166"/>
      <c r="N1757" s="166" t="s">
        <v>4092</v>
      </c>
      <c r="O1757" s="166" t="s">
        <v>4094</v>
      </c>
      <c r="P1757">
        <v>171</v>
      </c>
      <c r="Q1757">
        <v>0</v>
      </c>
    </row>
    <row r="1758" spans="1:26" ht="24">
      <c r="A1758" t="s">
        <v>7340</v>
      </c>
      <c r="B1758" t="s">
        <v>7341</v>
      </c>
      <c r="C1758" t="s">
        <v>3315</v>
      </c>
      <c r="D1758" s="1" t="s">
        <v>3784</v>
      </c>
      <c r="E1758" s="1">
        <v>41029</v>
      </c>
      <c r="F1758" t="s">
        <v>2994</v>
      </c>
      <c r="G1758" t="s">
        <v>4113</v>
      </c>
      <c r="H1758" t="s">
        <v>8759</v>
      </c>
      <c r="I1758" t="s">
        <v>11335</v>
      </c>
      <c r="J1758" s="166" t="s">
        <v>4115</v>
      </c>
      <c r="K1758" s="166" t="s">
        <v>4144</v>
      </c>
      <c r="L1758" s="166"/>
      <c r="M1758" s="166"/>
      <c r="N1758" s="166" t="s">
        <v>4115</v>
      </c>
      <c r="O1758" s="166" t="s">
        <v>4094</v>
      </c>
      <c r="P1758">
        <v>258</v>
      </c>
      <c r="Q1758">
        <v>0</v>
      </c>
    </row>
    <row r="1759" spans="1:26" ht="24">
      <c r="A1759" t="s">
        <v>7342</v>
      </c>
      <c r="B1759" t="s">
        <v>7343</v>
      </c>
      <c r="C1759" t="s">
        <v>3315</v>
      </c>
      <c r="D1759" s="1" t="s">
        <v>3784</v>
      </c>
      <c r="E1759" s="1">
        <v>41029</v>
      </c>
      <c r="F1759" t="s">
        <v>2994</v>
      </c>
      <c r="G1759" t="s">
        <v>4113</v>
      </c>
      <c r="H1759" t="s">
        <v>8772</v>
      </c>
      <c r="I1759" t="s">
        <v>11336</v>
      </c>
      <c r="J1759" s="166" t="s">
        <v>4092</v>
      </c>
      <c r="K1759" s="166" t="s">
        <v>4136</v>
      </c>
      <c r="L1759" s="166"/>
      <c r="M1759" s="166"/>
      <c r="N1759" s="166" t="s">
        <v>4092</v>
      </c>
      <c r="O1759" s="166" t="s">
        <v>4094</v>
      </c>
      <c r="P1759">
        <v>349</v>
      </c>
      <c r="Q1759">
        <v>0</v>
      </c>
    </row>
    <row r="1760" spans="1:26" ht="24">
      <c r="A1760" t="s">
        <v>7338</v>
      </c>
      <c r="B1760" t="s">
        <v>7339</v>
      </c>
      <c r="C1760" t="s">
        <v>3315</v>
      </c>
      <c r="D1760" s="1" t="s">
        <v>3784</v>
      </c>
      <c r="E1760" s="1">
        <v>41029</v>
      </c>
      <c r="F1760" t="s">
        <v>2994</v>
      </c>
      <c r="G1760" t="s">
        <v>4113</v>
      </c>
      <c r="H1760" t="s">
        <v>8767</v>
      </c>
      <c r="I1760" t="s">
        <v>11337</v>
      </c>
      <c r="J1760" s="166" t="s">
        <v>4093</v>
      </c>
      <c r="K1760" s="166" t="s">
        <v>4133</v>
      </c>
      <c r="L1760" s="166"/>
      <c r="M1760" s="166"/>
      <c r="N1760" s="166" t="s">
        <v>4092</v>
      </c>
      <c r="O1760" s="166" t="s">
        <v>4092</v>
      </c>
      <c r="P1760">
        <v>521</v>
      </c>
      <c r="Q1760">
        <v>0</v>
      </c>
    </row>
    <row r="1761" spans="1:17">
      <c r="A1761" t="s">
        <v>7350</v>
      </c>
      <c r="B1761" t="s">
        <v>7351</v>
      </c>
      <c r="C1761" t="s">
        <v>3315</v>
      </c>
      <c r="D1761" s="1" t="s">
        <v>11338</v>
      </c>
      <c r="E1761" s="1">
        <v>41030</v>
      </c>
      <c r="F1761" t="s">
        <v>2994</v>
      </c>
      <c r="G1761" t="s">
        <v>4113</v>
      </c>
      <c r="H1761" t="s">
        <v>8874</v>
      </c>
      <c r="I1761" t="s">
        <v>11339</v>
      </c>
      <c r="J1761" s="166" t="s">
        <v>4115</v>
      </c>
      <c r="K1761" s="166" t="s">
        <v>4144</v>
      </c>
      <c r="L1761" s="166"/>
      <c r="M1761" s="166"/>
      <c r="N1761" s="166" t="s">
        <v>4115</v>
      </c>
      <c r="O1761" s="166" t="s">
        <v>4094</v>
      </c>
      <c r="P1761">
        <v>466</v>
      </c>
      <c r="Q1761">
        <v>0</v>
      </c>
    </row>
    <row r="1762" spans="1:17">
      <c r="A1762" t="s">
        <v>7346</v>
      </c>
      <c r="B1762" t="s">
        <v>7347</v>
      </c>
      <c r="C1762" t="s">
        <v>3315</v>
      </c>
      <c r="D1762" s="1" t="s">
        <v>11338</v>
      </c>
      <c r="E1762" s="1">
        <v>41030</v>
      </c>
      <c r="F1762" t="s">
        <v>2994</v>
      </c>
      <c r="G1762" t="s">
        <v>4113</v>
      </c>
      <c r="H1762" t="s">
        <v>8953</v>
      </c>
      <c r="I1762" t="s">
        <v>11340</v>
      </c>
      <c r="J1762" s="166" t="s">
        <v>4092</v>
      </c>
      <c r="K1762" s="166" t="s">
        <v>4136</v>
      </c>
      <c r="L1762" s="166"/>
      <c r="M1762" s="166"/>
      <c r="N1762" s="166" t="s">
        <v>4092</v>
      </c>
      <c r="O1762" s="166" t="s">
        <v>4094</v>
      </c>
      <c r="P1762">
        <v>430</v>
      </c>
      <c r="Q1762">
        <v>0</v>
      </c>
    </row>
    <row r="1763" spans="1:17" ht="24">
      <c r="A1763" t="s">
        <v>7360</v>
      </c>
      <c r="B1763" t="s">
        <v>7361</v>
      </c>
      <c r="C1763" t="s">
        <v>3315</v>
      </c>
      <c r="D1763" s="1" t="s">
        <v>11338</v>
      </c>
      <c r="E1763" s="1">
        <v>41030</v>
      </c>
      <c r="F1763" t="s">
        <v>2994</v>
      </c>
      <c r="G1763" t="s">
        <v>4113</v>
      </c>
      <c r="H1763" t="s">
        <v>8921</v>
      </c>
      <c r="I1763" t="s">
        <v>11341</v>
      </c>
      <c r="J1763" s="166" t="s">
        <v>4093</v>
      </c>
      <c r="K1763" s="166" t="s">
        <v>4133</v>
      </c>
      <c r="L1763" s="166"/>
      <c r="M1763" s="166"/>
      <c r="N1763" s="166" t="s">
        <v>4092</v>
      </c>
      <c r="O1763" s="166" t="s">
        <v>4092</v>
      </c>
      <c r="P1763">
        <v>480</v>
      </c>
      <c r="Q1763">
        <v>0</v>
      </c>
    </row>
    <row r="1764" spans="1:17">
      <c r="A1764" t="s">
        <v>7352</v>
      </c>
      <c r="B1764" t="s">
        <v>7353</v>
      </c>
      <c r="C1764" t="s">
        <v>3315</v>
      </c>
      <c r="D1764" s="1" t="s">
        <v>11338</v>
      </c>
      <c r="E1764" s="1">
        <v>41030</v>
      </c>
      <c r="F1764" t="s">
        <v>2994</v>
      </c>
      <c r="G1764" t="s">
        <v>4113</v>
      </c>
      <c r="H1764" t="s">
        <v>8918</v>
      </c>
      <c r="I1764" t="s">
        <v>11342</v>
      </c>
      <c r="J1764" s="166" t="s">
        <v>4093</v>
      </c>
      <c r="K1764" s="166" t="s">
        <v>4133</v>
      </c>
      <c r="L1764" s="166"/>
      <c r="M1764" s="166"/>
      <c r="N1764" s="166" t="s">
        <v>4093</v>
      </c>
      <c r="O1764" s="166" t="s">
        <v>4094</v>
      </c>
      <c r="P1764">
        <v>537</v>
      </c>
      <c r="Q1764">
        <v>0</v>
      </c>
    </row>
    <row r="1765" spans="1:17" ht="24">
      <c r="A1765" t="s">
        <v>7358</v>
      </c>
      <c r="B1765" t="s">
        <v>7359</v>
      </c>
      <c r="C1765" t="s">
        <v>3315</v>
      </c>
      <c r="D1765" s="1" t="s">
        <v>11338</v>
      </c>
      <c r="E1765" s="1">
        <v>41030</v>
      </c>
      <c r="F1765" t="s">
        <v>2994</v>
      </c>
      <c r="G1765" t="s">
        <v>4113</v>
      </c>
      <c r="H1765" t="s">
        <v>8848</v>
      </c>
      <c r="I1765" t="s">
        <v>11343</v>
      </c>
      <c r="J1765" s="166" t="s">
        <v>4107</v>
      </c>
      <c r="K1765" s="166" t="s">
        <v>4119</v>
      </c>
      <c r="L1765" s="166"/>
      <c r="M1765" s="166"/>
      <c r="N1765" s="166" t="s">
        <v>4115</v>
      </c>
      <c r="O1765" s="166" t="s">
        <v>4092</v>
      </c>
      <c r="P1765">
        <v>1524</v>
      </c>
      <c r="Q1765">
        <v>0</v>
      </c>
    </row>
    <row r="1766" spans="1:17" ht="24">
      <c r="A1766" t="s">
        <v>7356</v>
      </c>
      <c r="B1766" t="s">
        <v>7357</v>
      </c>
      <c r="C1766" t="s">
        <v>3315</v>
      </c>
      <c r="D1766" s="1" t="s">
        <v>11338</v>
      </c>
      <c r="E1766" s="1">
        <v>41030</v>
      </c>
      <c r="F1766" t="s">
        <v>2994</v>
      </c>
      <c r="G1766" t="s">
        <v>4113</v>
      </c>
      <c r="H1766" t="s">
        <v>3547</v>
      </c>
      <c r="I1766" t="s">
        <v>11344</v>
      </c>
      <c r="J1766" s="166" t="s">
        <v>4092</v>
      </c>
      <c r="K1766" s="166" t="s">
        <v>4136</v>
      </c>
      <c r="L1766" s="166"/>
      <c r="M1766" s="166"/>
      <c r="N1766" s="166" t="s">
        <v>4094</v>
      </c>
      <c r="O1766" s="166" t="s">
        <v>4092</v>
      </c>
      <c r="P1766">
        <v>514</v>
      </c>
      <c r="Q1766">
        <v>0</v>
      </c>
    </row>
    <row r="1767" spans="1:17">
      <c r="A1767" t="s">
        <v>7354</v>
      </c>
      <c r="B1767" t="s">
        <v>7355</v>
      </c>
      <c r="C1767" t="s">
        <v>3315</v>
      </c>
      <c r="D1767" s="1" t="s">
        <v>11338</v>
      </c>
      <c r="E1767" s="1">
        <v>41030</v>
      </c>
      <c r="F1767" t="s">
        <v>2994</v>
      </c>
      <c r="G1767" t="s">
        <v>4113</v>
      </c>
      <c r="H1767" t="s">
        <v>8910</v>
      </c>
      <c r="I1767" t="s">
        <v>11345</v>
      </c>
      <c r="J1767" s="166" t="s">
        <v>4115</v>
      </c>
      <c r="K1767" s="166" t="s">
        <v>4144</v>
      </c>
      <c r="L1767" s="166"/>
      <c r="M1767" s="166"/>
      <c r="N1767" s="166" t="s">
        <v>4115</v>
      </c>
      <c r="O1767" s="166" t="s">
        <v>4094</v>
      </c>
      <c r="P1767">
        <v>681</v>
      </c>
      <c r="Q1767">
        <v>0</v>
      </c>
    </row>
    <row r="1768" spans="1:17">
      <c r="A1768" t="s">
        <v>7348</v>
      </c>
      <c r="B1768" t="s">
        <v>7349</v>
      </c>
      <c r="C1768" t="s">
        <v>3315</v>
      </c>
      <c r="D1768" s="1" t="s">
        <v>11338</v>
      </c>
      <c r="E1768" s="1">
        <v>41030</v>
      </c>
      <c r="F1768" t="s">
        <v>2994</v>
      </c>
      <c r="G1768" t="s">
        <v>4113</v>
      </c>
      <c r="H1768" t="s">
        <v>8842</v>
      </c>
      <c r="I1768" t="s">
        <v>11346</v>
      </c>
      <c r="J1768" s="166" t="s">
        <v>4092</v>
      </c>
      <c r="K1768" s="166" t="s">
        <v>4136</v>
      </c>
      <c r="L1768" s="166"/>
      <c r="M1768" s="166"/>
      <c r="N1768" s="166" t="s">
        <v>4092</v>
      </c>
      <c r="O1768" s="166" t="s">
        <v>4094</v>
      </c>
      <c r="P1768">
        <v>1001</v>
      </c>
      <c r="Q1768">
        <v>0</v>
      </c>
    </row>
    <row r="1769" spans="1:17">
      <c r="A1769" t="s">
        <v>7362</v>
      </c>
      <c r="B1769" t="s">
        <v>7363</v>
      </c>
      <c r="C1769" t="s">
        <v>3315</v>
      </c>
      <c r="D1769" s="1" t="s">
        <v>11347</v>
      </c>
      <c r="E1769" s="1">
        <v>41032</v>
      </c>
      <c r="F1769" t="s">
        <v>2994</v>
      </c>
      <c r="G1769" t="s">
        <v>4113</v>
      </c>
      <c r="H1769" t="s">
        <v>8852</v>
      </c>
      <c r="I1769" t="s">
        <v>11348</v>
      </c>
      <c r="J1769" s="166" t="s">
        <v>4115</v>
      </c>
      <c r="K1769" s="166" t="s">
        <v>4144</v>
      </c>
      <c r="L1769" s="166"/>
      <c r="M1769" s="166"/>
      <c r="N1769" s="166" t="s">
        <v>4090</v>
      </c>
      <c r="O1769" s="166" t="s">
        <v>4092</v>
      </c>
      <c r="P1769">
        <v>927</v>
      </c>
      <c r="Q1769">
        <v>0</v>
      </c>
    </row>
    <row r="1770" spans="1:17">
      <c r="A1770" t="s">
        <v>7368</v>
      </c>
      <c r="B1770" t="s">
        <v>7369</v>
      </c>
      <c r="C1770" t="s">
        <v>3315</v>
      </c>
      <c r="D1770" s="1" t="s">
        <v>11349</v>
      </c>
      <c r="E1770" s="1">
        <v>41033</v>
      </c>
      <c r="F1770" t="s">
        <v>2994</v>
      </c>
      <c r="G1770" t="s">
        <v>4113</v>
      </c>
      <c r="H1770" t="s">
        <v>8951</v>
      </c>
      <c r="I1770" t="s">
        <v>11350</v>
      </c>
      <c r="J1770" s="166" t="s">
        <v>4094</v>
      </c>
      <c r="K1770" s="166" t="s">
        <v>4158</v>
      </c>
      <c r="L1770" s="166"/>
      <c r="M1770" s="166"/>
      <c r="N1770" s="166" t="s">
        <v>4094</v>
      </c>
      <c r="O1770" s="166" t="s">
        <v>4094</v>
      </c>
      <c r="P1770">
        <v>378</v>
      </c>
      <c r="Q1770">
        <v>0</v>
      </c>
    </row>
    <row r="1771" spans="1:17">
      <c r="A1771" t="s">
        <v>7366</v>
      </c>
      <c r="B1771" t="s">
        <v>7367</v>
      </c>
      <c r="C1771" t="s">
        <v>3315</v>
      </c>
      <c r="D1771" s="1" t="s">
        <v>11349</v>
      </c>
      <c r="E1771" s="1">
        <v>41033</v>
      </c>
      <c r="F1771" t="s">
        <v>2994</v>
      </c>
      <c r="G1771" t="s">
        <v>4113</v>
      </c>
      <c r="H1771" t="s">
        <v>8846</v>
      </c>
      <c r="I1771" t="s">
        <v>11351</v>
      </c>
      <c r="J1771" s="166" t="s">
        <v>4092</v>
      </c>
      <c r="K1771" s="166" t="s">
        <v>4136</v>
      </c>
      <c r="L1771" s="166"/>
      <c r="M1771" s="166"/>
      <c r="N1771" s="166" t="s">
        <v>4092</v>
      </c>
      <c r="O1771" s="166" t="s">
        <v>4094</v>
      </c>
      <c r="P1771">
        <v>552</v>
      </c>
      <c r="Q1771">
        <v>0</v>
      </c>
    </row>
    <row r="1772" spans="1:17" ht="36">
      <c r="A1772" t="s">
        <v>7370</v>
      </c>
      <c r="B1772" t="s">
        <v>7371</v>
      </c>
      <c r="C1772" t="s">
        <v>3315</v>
      </c>
      <c r="D1772" s="1" t="s">
        <v>11349</v>
      </c>
      <c r="E1772" s="1">
        <v>41033</v>
      </c>
      <c r="F1772" t="s">
        <v>2994</v>
      </c>
      <c r="G1772" t="s">
        <v>4113</v>
      </c>
      <c r="H1772" t="s">
        <v>8850</v>
      </c>
      <c r="I1772" t="s">
        <v>11352</v>
      </c>
      <c r="J1772" s="166" t="s">
        <v>4092</v>
      </c>
      <c r="K1772" s="166" t="s">
        <v>4136</v>
      </c>
      <c r="L1772" s="166"/>
      <c r="M1772" s="166"/>
      <c r="N1772" s="166" t="s">
        <v>4092</v>
      </c>
      <c r="O1772" s="166" t="s">
        <v>4094</v>
      </c>
      <c r="P1772">
        <v>447</v>
      </c>
      <c r="Q1772">
        <v>0</v>
      </c>
    </row>
    <row r="1773" spans="1:17" ht="24">
      <c r="A1773" t="s">
        <v>7364</v>
      </c>
      <c r="B1773" t="s">
        <v>7365</v>
      </c>
      <c r="C1773" t="s">
        <v>3315</v>
      </c>
      <c r="D1773" s="1" t="s">
        <v>11349</v>
      </c>
      <c r="E1773" s="1">
        <v>41033</v>
      </c>
      <c r="F1773" t="s">
        <v>2994</v>
      </c>
      <c r="G1773" t="s">
        <v>4113</v>
      </c>
      <c r="H1773" t="s">
        <v>8844</v>
      </c>
      <c r="I1773" t="s">
        <v>11353</v>
      </c>
      <c r="J1773" s="166" t="s">
        <v>4092</v>
      </c>
      <c r="K1773" s="166" t="s">
        <v>4136</v>
      </c>
      <c r="L1773" s="166"/>
      <c r="M1773" s="166"/>
      <c r="N1773" s="166" t="s">
        <v>4092</v>
      </c>
      <c r="O1773" s="166" t="s">
        <v>4094</v>
      </c>
      <c r="P1773">
        <v>355</v>
      </c>
      <c r="Q1773">
        <v>0</v>
      </c>
    </row>
    <row r="1774" spans="1:17" ht="24">
      <c r="A1774" t="s">
        <v>7372</v>
      </c>
      <c r="B1774" t="s">
        <v>7373</v>
      </c>
      <c r="C1774" t="s">
        <v>3315</v>
      </c>
      <c r="D1774" s="1" t="s">
        <v>11354</v>
      </c>
      <c r="E1774" s="1">
        <v>41036</v>
      </c>
      <c r="F1774" t="s">
        <v>2994</v>
      </c>
      <c r="G1774" t="s">
        <v>4113</v>
      </c>
      <c r="H1774" t="s">
        <v>8855</v>
      </c>
      <c r="I1774" t="s">
        <v>11355</v>
      </c>
      <c r="J1774" s="166" t="s">
        <v>4093</v>
      </c>
      <c r="K1774" s="166" t="s">
        <v>4133</v>
      </c>
      <c r="L1774" s="166"/>
      <c r="M1774" s="166"/>
      <c r="N1774" s="166" t="s">
        <v>4094</v>
      </c>
      <c r="O1774" s="166" t="s">
        <v>4093</v>
      </c>
      <c r="P1774">
        <v>698</v>
      </c>
      <c r="Q1774">
        <v>0</v>
      </c>
    </row>
    <row r="1775" spans="1:17" ht="36">
      <c r="A1775" t="s">
        <v>7376</v>
      </c>
      <c r="B1775" t="s">
        <v>7377</v>
      </c>
      <c r="C1775" t="s">
        <v>3315</v>
      </c>
      <c r="D1775" s="1" t="s">
        <v>11354</v>
      </c>
      <c r="E1775" s="1">
        <v>41036</v>
      </c>
      <c r="F1775" t="s">
        <v>2994</v>
      </c>
      <c r="G1775" t="s">
        <v>4113</v>
      </c>
      <c r="H1775" t="s">
        <v>8859</v>
      </c>
      <c r="I1775" t="s">
        <v>11356</v>
      </c>
      <c r="J1775" s="166" t="s">
        <v>4115</v>
      </c>
      <c r="K1775" s="166" t="s">
        <v>4144</v>
      </c>
      <c r="L1775" s="166"/>
      <c r="M1775" s="166"/>
      <c r="N1775" s="166" t="s">
        <v>4090</v>
      </c>
      <c r="O1775" s="166" t="s">
        <v>4092</v>
      </c>
      <c r="P1775">
        <v>1375</v>
      </c>
      <c r="Q1775">
        <v>0</v>
      </c>
    </row>
    <row r="1776" spans="1:17">
      <c r="A1776" t="s">
        <v>7374</v>
      </c>
      <c r="B1776" t="s">
        <v>7375</v>
      </c>
      <c r="C1776" t="s">
        <v>3315</v>
      </c>
      <c r="D1776" s="1" t="s">
        <v>11354</v>
      </c>
      <c r="E1776" s="1">
        <v>41036</v>
      </c>
      <c r="F1776" t="s">
        <v>2994</v>
      </c>
      <c r="G1776" t="s">
        <v>4113</v>
      </c>
      <c r="H1776" t="s">
        <v>8857</v>
      </c>
      <c r="I1776" t="s">
        <v>11357</v>
      </c>
      <c r="J1776" s="166" t="s">
        <v>4094</v>
      </c>
      <c r="K1776" s="166" t="s">
        <v>4158</v>
      </c>
      <c r="L1776" s="166"/>
      <c r="M1776" s="166"/>
      <c r="N1776" s="166" t="s">
        <v>4094</v>
      </c>
      <c r="O1776" s="166" t="s">
        <v>4094</v>
      </c>
      <c r="P1776">
        <v>486</v>
      </c>
      <c r="Q1776">
        <v>0</v>
      </c>
    </row>
    <row r="1777" spans="1:26" ht="60">
      <c r="A1777" t="s">
        <v>7384</v>
      </c>
      <c r="B1777" t="s">
        <v>7385</v>
      </c>
      <c r="C1777" t="s">
        <v>3315</v>
      </c>
      <c r="D1777" s="1" t="s">
        <v>3791</v>
      </c>
      <c r="E1777" s="1">
        <v>41038</v>
      </c>
      <c r="F1777" t="s">
        <v>2994</v>
      </c>
      <c r="G1777" t="s">
        <v>4113</v>
      </c>
      <c r="H1777" t="s">
        <v>8970</v>
      </c>
      <c r="I1777" t="s">
        <v>11358</v>
      </c>
      <c r="J1777" s="166" t="s">
        <v>4094</v>
      </c>
      <c r="K1777" s="166" t="s">
        <v>4158</v>
      </c>
      <c r="L1777" s="166"/>
      <c r="M1777" s="166"/>
      <c r="N1777" s="166" t="s">
        <v>4094</v>
      </c>
      <c r="O1777" s="166" t="s">
        <v>4094</v>
      </c>
      <c r="P1777">
        <v>722</v>
      </c>
      <c r="Q1777">
        <v>0</v>
      </c>
    </row>
    <row r="1778" spans="1:26" ht="24">
      <c r="A1778" t="s">
        <v>7380</v>
      </c>
      <c r="B1778" t="s">
        <v>7381</v>
      </c>
      <c r="C1778" t="s">
        <v>3315</v>
      </c>
      <c r="D1778" s="1" t="s">
        <v>3791</v>
      </c>
      <c r="E1778" s="1">
        <v>41038</v>
      </c>
      <c r="F1778" t="s">
        <v>2994</v>
      </c>
      <c r="G1778" t="s">
        <v>4113</v>
      </c>
      <c r="H1778" t="s">
        <v>8901</v>
      </c>
      <c r="I1778" t="s">
        <v>11359</v>
      </c>
      <c r="J1778" s="166" t="s">
        <v>4092</v>
      </c>
      <c r="K1778" s="166" t="s">
        <v>4136</v>
      </c>
      <c r="L1778" s="166"/>
      <c r="M1778" s="166"/>
      <c r="N1778" s="166" t="s">
        <v>4092</v>
      </c>
      <c r="O1778" s="166" t="s">
        <v>4094</v>
      </c>
      <c r="P1778">
        <v>390</v>
      </c>
      <c r="Q1778">
        <v>0</v>
      </c>
    </row>
    <row r="1779" spans="1:26" ht="24">
      <c r="A1779" t="s">
        <v>7386</v>
      </c>
      <c r="B1779" t="s">
        <v>7387</v>
      </c>
      <c r="C1779" t="s">
        <v>3315</v>
      </c>
      <c r="D1779" s="1" t="s">
        <v>3791</v>
      </c>
      <c r="E1779" s="1">
        <v>41038</v>
      </c>
      <c r="F1779" t="s">
        <v>2994</v>
      </c>
      <c r="G1779" t="s">
        <v>4113</v>
      </c>
      <c r="H1779" t="s">
        <v>8863</v>
      </c>
      <c r="I1779" t="s">
        <v>11360</v>
      </c>
      <c r="J1779" s="166" t="s">
        <v>4094</v>
      </c>
      <c r="K1779" s="166" t="s">
        <v>4158</v>
      </c>
      <c r="L1779" s="166"/>
      <c r="M1779" s="166"/>
      <c r="N1779" s="166" t="s">
        <v>4094</v>
      </c>
      <c r="O1779" s="166" t="s">
        <v>4094</v>
      </c>
      <c r="P1779">
        <v>512</v>
      </c>
      <c r="Q1779">
        <v>0</v>
      </c>
    </row>
    <row r="1780" spans="1:26" ht="24">
      <c r="A1780" t="s">
        <v>7378</v>
      </c>
      <c r="B1780" t="s">
        <v>7379</v>
      </c>
      <c r="C1780" t="s">
        <v>3315</v>
      </c>
      <c r="D1780" s="1" t="s">
        <v>3791</v>
      </c>
      <c r="E1780" s="1">
        <v>41038</v>
      </c>
      <c r="F1780" t="s">
        <v>2994</v>
      </c>
      <c r="G1780" t="s">
        <v>4113</v>
      </c>
      <c r="H1780" t="s">
        <v>8868</v>
      </c>
      <c r="I1780" t="s">
        <v>11361</v>
      </c>
      <c r="J1780" s="166" t="s">
        <v>4093</v>
      </c>
      <c r="K1780" s="166" t="s">
        <v>4133</v>
      </c>
      <c r="L1780" s="166"/>
      <c r="M1780" s="166"/>
      <c r="N1780" s="166" t="s">
        <v>4093</v>
      </c>
      <c r="O1780" s="166" t="s">
        <v>4094</v>
      </c>
      <c r="P1780">
        <v>823</v>
      </c>
      <c r="Q1780">
        <v>0</v>
      </c>
    </row>
    <row r="1781" spans="1:26" ht="24">
      <c r="A1781" t="s">
        <v>7382</v>
      </c>
      <c r="B1781" t="s">
        <v>7383</v>
      </c>
      <c r="C1781" t="s">
        <v>3315</v>
      </c>
      <c r="D1781" s="1" t="s">
        <v>3791</v>
      </c>
      <c r="E1781" s="1">
        <v>41038</v>
      </c>
      <c r="F1781" t="s">
        <v>2994</v>
      </c>
      <c r="G1781" t="s">
        <v>4113</v>
      </c>
      <c r="H1781" t="s">
        <v>8984</v>
      </c>
      <c r="I1781" t="s">
        <v>11362</v>
      </c>
      <c r="J1781" s="166" t="s">
        <v>4094</v>
      </c>
      <c r="K1781" s="166" t="s">
        <v>4158</v>
      </c>
      <c r="L1781" s="166"/>
      <c r="M1781" s="166"/>
      <c r="N1781" s="166" t="s">
        <v>4094</v>
      </c>
      <c r="O1781" s="166" t="s">
        <v>4094</v>
      </c>
      <c r="P1781">
        <v>837</v>
      </c>
      <c r="Q1781">
        <v>0</v>
      </c>
    </row>
    <row r="1782" spans="1:26">
      <c r="A1782" t="s">
        <v>7389</v>
      </c>
      <c r="B1782" t="s">
        <v>7390</v>
      </c>
      <c r="C1782" t="s">
        <v>3315</v>
      </c>
      <c r="D1782" s="1" t="s">
        <v>3791</v>
      </c>
      <c r="E1782" s="1">
        <v>41038</v>
      </c>
      <c r="F1782" t="s">
        <v>2994</v>
      </c>
      <c r="G1782" t="s">
        <v>4113</v>
      </c>
      <c r="H1782" t="s">
        <v>8865</v>
      </c>
      <c r="I1782" t="s">
        <v>11363</v>
      </c>
      <c r="J1782" s="166" t="s">
        <v>4094</v>
      </c>
      <c r="K1782" s="166" t="s">
        <v>4158</v>
      </c>
      <c r="L1782" s="166"/>
      <c r="M1782" s="166"/>
      <c r="N1782" s="166" t="s">
        <v>4094</v>
      </c>
      <c r="O1782" s="166" t="s">
        <v>4094</v>
      </c>
      <c r="P1782">
        <v>636</v>
      </c>
      <c r="Q1782">
        <v>0</v>
      </c>
    </row>
    <row r="1783" spans="1:26" ht="36">
      <c r="A1783" t="s">
        <v>7388</v>
      </c>
      <c r="B1783" t="s">
        <v>6052</v>
      </c>
      <c r="C1783" t="s">
        <v>3315</v>
      </c>
      <c r="D1783" s="1" t="s">
        <v>3791</v>
      </c>
      <c r="E1783" s="1">
        <v>41038</v>
      </c>
      <c r="F1783" t="s">
        <v>2994</v>
      </c>
      <c r="G1783" t="s">
        <v>4113</v>
      </c>
      <c r="H1783" t="s">
        <v>8905</v>
      </c>
      <c r="I1783" t="s">
        <v>11364</v>
      </c>
      <c r="J1783" s="166" t="s">
        <v>4094</v>
      </c>
      <c r="K1783" s="166" t="s">
        <v>4158</v>
      </c>
      <c r="L1783" s="166"/>
      <c r="M1783" s="166"/>
      <c r="N1783" s="166" t="s">
        <v>4094</v>
      </c>
      <c r="O1783" s="166" t="s">
        <v>4094</v>
      </c>
      <c r="P1783">
        <v>389</v>
      </c>
      <c r="Q1783">
        <v>0</v>
      </c>
    </row>
    <row r="1784" spans="1:26" ht="36">
      <c r="A1784" t="s">
        <v>1834</v>
      </c>
      <c r="B1784" t="s">
        <v>3790</v>
      </c>
      <c r="C1784" t="s">
        <v>3315</v>
      </c>
      <c r="D1784" s="1" t="s">
        <v>3791</v>
      </c>
      <c r="E1784" s="1">
        <v>41038</v>
      </c>
      <c r="F1784" t="s">
        <v>2994</v>
      </c>
      <c r="G1784" t="s">
        <v>4113</v>
      </c>
      <c r="H1784" t="s">
        <v>3792</v>
      </c>
      <c r="I1784" t="s">
        <v>3793</v>
      </c>
      <c r="J1784" s="166" t="s">
        <v>4094</v>
      </c>
      <c r="K1784" s="166" t="s">
        <v>4158</v>
      </c>
      <c r="L1784" s="166"/>
      <c r="M1784" s="166"/>
      <c r="N1784" s="166" t="s">
        <v>4094</v>
      </c>
      <c r="O1784" s="166" t="s">
        <v>4094</v>
      </c>
      <c r="P1784">
        <v>924</v>
      </c>
      <c r="Q1784">
        <v>302</v>
      </c>
      <c r="R1784" t="s">
        <v>1834</v>
      </c>
      <c r="S1784" t="s">
        <v>3794</v>
      </c>
      <c r="T1784" t="s">
        <v>3795</v>
      </c>
      <c r="U1784" t="s">
        <v>3796</v>
      </c>
      <c r="V1784">
        <v>369</v>
      </c>
      <c r="W1784">
        <v>3</v>
      </c>
      <c r="X1784">
        <v>3</v>
      </c>
      <c r="Y1784">
        <v>0</v>
      </c>
      <c r="Z1784">
        <v>5</v>
      </c>
    </row>
    <row r="1785" spans="1:26">
      <c r="A1785" t="s">
        <v>7391</v>
      </c>
      <c r="B1785" t="s">
        <v>7392</v>
      </c>
      <c r="C1785" t="s">
        <v>3315</v>
      </c>
      <c r="D1785" s="1" t="s">
        <v>11365</v>
      </c>
      <c r="E1785" s="1">
        <v>41043</v>
      </c>
      <c r="F1785" t="s">
        <v>2994</v>
      </c>
      <c r="G1785" t="s">
        <v>4113</v>
      </c>
      <c r="H1785" t="s">
        <v>8978</v>
      </c>
      <c r="I1785" t="s">
        <v>11366</v>
      </c>
      <c r="J1785" s="166" t="s">
        <v>4092</v>
      </c>
      <c r="K1785" s="166" t="s">
        <v>4136</v>
      </c>
      <c r="L1785" s="166"/>
      <c r="M1785" s="166"/>
      <c r="N1785" s="166" t="s">
        <v>4092</v>
      </c>
      <c r="O1785" s="166" t="s">
        <v>4094</v>
      </c>
      <c r="P1785">
        <v>893</v>
      </c>
      <c r="Q1785">
        <v>0</v>
      </c>
    </row>
    <row r="1786" spans="1:26">
      <c r="A1786" t="s">
        <v>7393</v>
      </c>
      <c r="B1786" t="s">
        <v>7394</v>
      </c>
      <c r="C1786" t="s">
        <v>3315</v>
      </c>
      <c r="D1786" s="1" t="s">
        <v>11365</v>
      </c>
      <c r="E1786" s="1">
        <v>41043</v>
      </c>
      <c r="F1786" t="s">
        <v>2994</v>
      </c>
      <c r="G1786" t="s">
        <v>4113</v>
      </c>
      <c r="H1786" t="s">
        <v>3535</v>
      </c>
      <c r="I1786" t="s">
        <v>11367</v>
      </c>
      <c r="J1786" s="166" t="s">
        <v>4092</v>
      </c>
      <c r="K1786" s="166" t="s">
        <v>4136</v>
      </c>
      <c r="L1786" s="166"/>
      <c r="M1786" s="166"/>
      <c r="N1786" s="166" t="s">
        <v>4092</v>
      </c>
      <c r="O1786" s="166" t="s">
        <v>4094</v>
      </c>
      <c r="P1786">
        <v>401</v>
      </c>
      <c r="Q1786">
        <v>0</v>
      </c>
    </row>
    <row r="1787" spans="1:26" ht="48">
      <c r="A1787" t="s">
        <v>3797</v>
      </c>
      <c r="B1787" t="s">
        <v>3798</v>
      </c>
      <c r="C1787" t="s">
        <v>3315</v>
      </c>
      <c r="D1787" s="1" t="s">
        <v>3799</v>
      </c>
      <c r="E1787" s="1">
        <v>41044</v>
      </c>
      <c r="F1787" t="s">
        <v>2994</v>
      </c>
      <c r="G1787" t="s">
        <v>4113</v>
      </c>
      <c r="H1787" t="s">
        <v>3800</v>
      </c>
      <c r="I1787" t="s">
        <v>3801</v>
      </c>
      <c r="J1787" s="166" t="s">
        <v>4115</v>
      </c>
      <c r="K1787" s="166" t="s">
        <v>4144</v>
      </c>
      <c r="L1787" s="166"/>
      <c r="M1787" s="166"/>
      <c r="N1787" s="166" t="s">
        <v>4093</v>
      </c>
      <c r="O1787" s="166" t="s">
        <v>4093</v>
      </c>
      <c r="P1787">
        <v>607</v>
      </c>
      <c r="Q1787">
        <v>111</v>
      </c>
      <c r="R1787" t="s">
        <v>1801</v>
      </c>
      <c r="S1787" t="s">
        <v>3802</v>
      </c>
      <c r="T1787" t="s">
        <v>3803</v>
      </c>
      <c r="U1787" t="s">
        <v>3804</v>
      </c>
      <c r="V1787">
        <v>33</v>
      </c>
      <c r="W1787">
        <v>0</v>
      </c>
      <c r="X1787">
        <v>0</v>
      </c>
      <c r="Y1787">
        <v>0</v>
      </c>
    </row>
    <row r="1788" spans="1:26">
      <c r="A1788" t="s">
        <v>7395</v>
      </c>
      <c r="B1788" t="s">
        <v>7396</v>
      </c>
      <c r="C1788" t="s">
        <v>3315</v>
      </c>
      <c r="D1788" s="1" t="s">
        <v>3799</v>
      </c>
      <c r="E1788" s="1">
        <v>41044</v>
      </c>
      <c r="F1788" t="s">
        <v>2994</v>
      </c>
      <c r="G1788" t="s">
        <v>4113</v>
      </c>
      <c r="H1788" t="s">
        <v>3541</v>
      </c>
      <c r="I1788" t="s">
        <v>11368</v>
      </c>
      <c r="J1788" s="166" t="s">
        <v>4115</v>
      </c>
      <c r="K1788" s="166" t="s">
        <v>4144</v>
      </c>
      <c r="L1788" s="166"/>
      <c r="M1788" s="166"/>
      <c r="N1788" s="166" t="s">
        <v>4090</v>
      </c>
      <c r="O1788" s="166" t="s">
        <v>4092</v>
      </c>
      <c r="P1788">
        <v>422</v>
      </c>
      <c r="Q1788">
        <v>0</v>
      </c>
    </row>
    <row r="1789" spans="1:26">
      <c r="A1789" t="s">
        <v>7403</v>
      </c>
      <c r="B1789" t="s">
        <v>7404</v>
      </c>
      <c r="C1789" t="s">
        <v>3315</v>
      </c>
      <c r="D1789" s="1" t="s">
        <v>11369</v>
      </c>
      <c r="E1789" s="1">
        <v>41045</v>
      </c>
      <c r="F1789" t="s">
        <v>2994</v>
      </c>
      <c r="G1789" t="s">
        <v>4113</v>
      </c>
      <c r="H1789" t="s">
        <v>8982</v>
      </c>
      <c r="I1789" t="s">
        <v>11370</v>
      </c>
      <c r="J1789" s="166" t="s">
        <v>4094</v>
      </c>
      <c r="K1789" s="166" t="s">
        <v>4158</v>
      </c>
      <c r="L1789" s="166"/>
      <c r="M1789" s="166"/>
      <c r="N1789" s="166" t="s">
        <v>4094</v>
      </c>
      <c r="O1789" s="166" t="s">
        <v>4094</v>
      </c>
      <c r="P1789">
        <v>362</v>
      </c>
      <c r="Q1789">
        <v>0</v>
      </c>
    </row>
    <row r="1790" spans="1:26">
      <c r="A1790" t="s">
        <v>7413</v>
      </c>
      <c r="B1790" t="s">
        <v>7414</v>
      </c>
      <c r="C1790" t="s">
        <v>3315</v>
      </c>
      <c r="D1790" s="1" t="s">
        <v>11369</v>
      </c>
      <c r="E1790" s="1">
        <v>41045</v>
      </c>
      <c r="F1790" t="s">
        <v>2994</v>
      </c>
      <c r="G1790" t="s">
        <v>4113</v>
      </c>
      <c r="H1790" t="s">
        <v>8976</v>
      </c>
      <c r="I1790" t="s">
        <v>11371</v>
      </c>
      <c r="J1790" s="166" t="s">
        <v>4094</v>
      </c>
      <c r="K1790" s="166" t="s">
        <v>4158</v>
      </c>
      <c r="L1790" s="166"/>
      <c r="M1790" s="166"/>
      <c r="N1790" s="166" t="s">
        <v>4094</v>
      </c>
      <c r="O1790" s="166" t="s">
        <v>4094</v>
      </c>
      <c r="P1790">
        <v>509</v>
      </c>
      <c r="Q1790">
        <v>0</v>
      </c>
    </row>
    <row r="1791" spans="1:26" ht="36">
      <c r="A1791" t="s">
        <v>7409</v>
      </c>
      <c r="B1791" t="s">
        <v>7410</v>
      </c>
      <c r="C1791" t="s">
        <v>3315</v>
      </c>
      <c r="D1791" s="1" t="s">
        <v>11369</v>
      </c>
      <c r="E1791" s="1">
        <v>41045</v>
      </c>
      <c r="F1791" t="s">
        <v>2994</v>
      </c>
      <c r="G1791" t="s">
        <v>4113</v>
      </c>
      <c r="H1791" t="s">
        <v>8947</v>
      </c>
      <c r="I1791" t="s">
        <v>11372</v>
      </c>
      <c r="J1791" s="166" t="s">
        <v>4094</v>
      </c>
      <c r="K1791" s="166" t="s">
        <v>4158</v>
      </c>
      <c r="L1791" s="166"/>
      <c r="M1791" s="166"/>
      <c r="N1791" s="166" t="s">
        <v>4094</v>
      </c>
      <c r="O1791" s="166" t="s">
        <v>4094</v>
      </c>
      <c r="P1791">
        <v>584</v>
      </c>
      <c r="Q1791">
        <v>0</v>
      </c>
    </row>
    <row r="1792" spans="1:26">
      <c r="A1792" t="s">
        <v>7415</v>
      </c>
      <c r="B1792" t="s">
        <v>7416</v>
      </c>
      <c r="C1792" t="s">
        <v>3315</v>
      </c>
      <c r="D1792" s="1" t="s">
        <v>11369</v>
      </c>
      <c r="E1792" s="1">
        <v>41045</v>
      </c>
      <c r="F1792" t="s">
        <v>2994</v>
      </c>
      <c r="G1792" t="s">
        <v>4113</v>
      </c>
      <c r="H1792" t="s">
        <v>8876</v>
      </c>
      <c r="I1792" t="s">
        <v>11373</v>
      </c>
      <c r="J1792" s="166" t="s">
        <v>4092</v>
      </c>
      <c r="K1792" s="166" t="s">
        <v>4136</v>
      </c>
      <c r="L1792" s="166"/>
      <c r="M1792" s="166"/>
      <c r="N1792" s="166" t="s">
        <v>4092</v>
      </c>
      <c r="O1792" s="166" t="s">
        <v>4094</v>
      </c>
      <c r="P1792">
        <v>529</v>
      </c>
      <c r="Q1792">
        <v>0</v>
      </c>
    </row>
    <row r="1793" spans="1:26">
      <c r="A1793" t="s">
        <v>7397</v>
      </c>
      <c r="B1793" t="s">
        <v>7398</v>
      </c>
      <c r="C1793" t="s">
        <v>3315</v>
      </c>
      <c r="D1793" s="1" t="s">
        <v>11369</v>
      </c>
      <c r="E1793" s="1">
        <v>41045</v>
      </c>
      <c r="F1793" t="s">
        <v>2994</v>
      </c>
      <c r="G1793" t="s">
        <v>4113</v>
      </c>
      <c r="H1793" t="s">
        <v>8963</v>
      </c>
      <c r="I1793" t="s">
        <v>11374</v>
      </c>
      <c r="J1793" s="166" t="s">
        <v>4092</v>
      </c>
      <c r="K1793" s="166" t="s">
        <v>4136</v>
      </c>
      <c r="L1793" s="166"/>
      <c r="M1793" s="166"/>
      <c r="N1793" s="166" t="s">
        <v>4092</v>
      </c>
      <c r="O1793" s="166" t="s">
        <v>4094</v>
      </c>
      <c r="P1793">
        <v>325</v>
      </c>
      <c r="Q1793">
        <v>0</v>
      </c>
    </row>
    <row r="1794" spans="1:26" ht="24">
      <c r="A1794" t="s">
        <v>7411</v>
      </c>
      <c r="B1794" t="s">
        <v>7412</v>
      </c>
      <c r="C1794" t="s">
        <v>3315</v>
      </c>
      <c r="D1794" s="1" t="s">
        <v>11369</v>
      </c>
      <c r="E1794" s="1">
        <v>41045</v>
      </c>
      <c r="F1794" t="s">
        <v>2994</v>
      </c>
      <c r="G1794" t="s">
        <v>4113</v>
      </c>
      <c r="H1794" t="s">
        <v>8949</v>
      </c>
      <c r="I1794" t="s">
        <v>11375</v>
      </c>
      <c r="J1794" s="166" t="s">
        <v>4090</v>
      </c>
      <c r="K1794" s="166" t="s">
        <v>4240</v>
      </c>
      <c r="L1794" s="166"/>
      <c r="M1794" s="166"/>
      <c r="N1794" s="166" t="s">
        <v>4090</v>
      </c>
      <c r="O1794" s="166" t="s">
        <v>4094</v>
      </c>
      <c r="P1794">
        <v>312</v>
      </c>
      <c r="Q1794">
        <v>0</v>
      </c>
    </row>
    <row r="1795" spans="1:26" ht="24">
      <c r="A1795" t="s">
        <v>7407</v>
      </c>
      <c r="B1795" t="s">
        <v>7408</v>
      </c>
      <c r="C1795" t="s">
        <v>3315</v>
      </c>
      <c r="D1795" s="1" t="s">
        <v>11369</v>
      </c>
      <c r="E1795" s="1">
        <v>41045</v>
      </c>
      <c r="F1795" t="s">
        <v>2994</v>
      </c>
      <c r="G1795" t="s">
        <v>4113</v>
      </c>
      <c r="H1795" t="s">
        <v>3331</v>
      </c>
      <c r="I1795" t="s">
        <v>11376</v>
      </c>
      <c r="J1795" s="166" t="s">
        <v>4107</v>
      </c>
      <c r="K1795" s="166" t="s">
        <v>4119</v>
      </c>
      <c r="L1795" s="166"/>
      <c r="M1795" s="166"/>
      <c r="N1795" s="166" t="s">
        <v>4107</v>
      </c>
      <c r="O1795" s="166" t="s">
        <v>4094</v>
      </c>
      <c r="P1795">
        <v>696</v>
      </c>
      <c r="Q1795">
        <v>0</v>
      </c>
    </row>
    <row r="1796" spans="1:26" ht="24">
      <c r="A1796" t="s">
        <v>7399</v>
      </c>
      <c r="B1796" t="s">
        <v>7400</v>
      </c>
      <c r="C1796" t="s">
        <v>3315</v>
      </c>
      <c r="D1796" s="1" t="s">
        <v>11369</v>
      </c>
      <c r="E1796" s="1">
        <v>41045</v>
      </c>
      <c r="F1796" t="s">
        <v>2994</v>
      </c>
      <c r="G1796" t="s">
        <v>4113</v>
      </c>
      <c r="H1796" t="s">
        <v>8878</v>
      </c>
      <c r="I1796" t="s">
        <v>11377</v>
      </c>
      <c r="J1796" s="166" t="s">
        <v>4092</v>
      </c>
      <c r="K1796" s="166" t="s">
        <v>4136</v>
      </c>
      <c r="L1796" s="166"/>
      <c r="M1796" s="166"/>
      <c r="N1796" s="166" t="s">
        <v>4092</v>
      </c>
      <c r="O1796" s="166" t="s">
        <v>4094</v>
      </c>
      <c r="P1796">
        <v>512</v>
      </c>
      <c r="Q1796">
        <v>0</v>
      </c>
    </row>
    <row r="1797" spans="1:26">
      <c r="A1797" t="s">
        <v>7405</v>
      </c>
      <c r="B1797" t="s">
        <v>7406</v>
      </c>
      <c r="C1797" t="s">
        <v>3315</v>
      </c>
      <c r="D1797" s="1" t="s">
        <v>11369</v>
      </c>
      <c r="E1797" s="1">
        <v>41045</v>
      </c>
      <c r="F1797" t="s">
        <v>2994</v>
      </c>
      <c r="G1797" t="s">
        <v>4113</v>
      </c>
      <c r="H1797" t="s">
        <v>8987</v>
      </c>
      <c r="I1797" t="s">
        <v>11378</v>
      </c>
      <c r="J1797" s="166" t="s">
        <v>4094</v>
      </c>
      <c r="K1797" s="166" t="s">
        <v>4158</v>
      </c>
      <c r="L1797" s="166"/>
      <c r="M1797" s="166"/>
      <c r="N1797" s="166" t="s">
        <v>4094</v>
      </c>
      <c r="O1797" s="166" t="s">
        <v>4094</v>
      </c>
      <c r="P1797">
        <v>332</v>
      </c>
      <c r="Q1797">
        <v>0</v>
      </c>
    </row>
    <row r="1798" spans="1:26">
      <c r="A1798" t="s">
        <v>7401</v>
      </c>
      <c r="B1798" t="s">
        <v>7402</v>
      </c>
      <c r="C1798" t="s">
        <v>3315</v>
      </c>
      <c r="D1798" s="1" t="s">
        <v>11369</v>
      </c>
      <c r="E1798" s="1">
        <v>41045</v>
      </c>
      <c r="F1798" t="s">
        <v>2994</v>
      </c>
      <c r="G1798" t="s">
        <v>4113</v>
      </c>
      <c r="H1798" t="s">
        <v>8974</v>
      </c>
      <c r="I1798" t="s">
        <v>11379</v>
      </c>
      <c r="J1798" s="166" t="s">
        <v>4094</v>
      </c>
      <c r="K1798" s="166" t="s">
        <v>4158</v>
      </c>
      <c r="L1798" s="166"/>
      <c r="M1798" s="166"/>
      <c r="N1798" s="166" t="s">
        <v>4094</v>
      </c>
      <c r="O1798" s="166" t="s">
        <v>4094</v>
      </c>
      <c r="P1798">
        <v>307</v>
      </c>
      <c r="Q1798">
        <v>0</v>
      </c>
    </row>
    <row r="1799" spans="1:26" ht="36">
      <c r="A1799" t="s">
        <v>1798</v>
      </c>
      <c r="B1799" t="s">
        <v>3805</v>
      </c>
      <c r="C1799" t="s">
        <v>3315</v>
      </c>
      <c r="D1799" s="1" t="s">
        <v>3806</v>
      </c>
      <c r="E1799" s="1">
        <v>41046</v>
      </c>
      <c r="F1799" t="s">
        <v>2994</v>
      </c>
      <c r="G1799" t="s">
        <v>4113</v>
      </c>
      <c r="H1799" t="s">
        <v>3807</v>
      </c>
      <c r="I1799" t="s">
        <v>3808</v>
      </c>
      <c r="J1799" s="166" t="s">
        <v>4224</v>
      </c>
      <c r="K1799" s="166" t="s">
        <v>4554</v>
      </c>
      <c r="L1799" s="166"/>
      <c r="M1799" s="166"/>
      <c r="N1799" s="166" t="s">
        <v>4143</v>
      </c>
      <c r="O1799" s="166" t="s">
        <v>4090</v>
      </c>
      <c r="P1799">
        <v>471</v>
      </c>
      <c r="Q1799">
        <v>64</v>
      </c>
      <c r="R1799" t="s">
        <v>1798</v>
      </c>
      <c r="S1799" t="s">
        <v>3809</v>
      </c>
      <c r="T1799" t="s">
        <v>3810</v>
      </c>
      <c r="U1799" t="s">
        <v>3811</v>
      </c>
      <c r="V1799">
        <v>17</v>
      </c>
      <c r="W1799">
        <v>0</v>
      </c>
      <c r="X1799">
        <v>0</v>
      </c>
      <c r="Y1799">
        <v>0</v>
      </c>
    </row>
    <row r="1800" spans="1:26" ht="24">
      <c r="A1800" t="s">
        <v>7417</v>
      </c>
      <c r="B1800" t="s">
        <v>7418</v>
      </c>
      <c r="C1800" t="s">
        <v>3315</v>
      </c>
      <c r="D1800" s="1" t="s">
        <v>3806</v>
      </c>
      <c r="E1800" s="1">
        <v>41046</v>
      </c>
      <c r="F1800" t="s">
        <v>2994</v>
      </c>
      <c r="G1800" t="s">
        <v>4113</v>
      </c>
      <c r="H1800" t="s">
        <v>8883</v>
      </c>
      <c r="I1800" t="s">
        <v>11380</v>
      </c>
      <c r="J1800" s="166" t="s">
        <v>4094</v>
      </c>
      <c r="K1800" s="166" t="s">
        <v>4158</v>
      </c>
      <c r="L1800" s="166"/>
      <c r="M1800" s="166"/>
      <c r="N1800" s="166" t="s">
        <v>4094</v>
      </c>
      <c r="O1800" s="166" t="s">
        <v>4094</v>
      </c>
      <c r="P1800">
        <v>521</v>
      </c>
      <c r="Q1800">
        <v>0</v>
      </c>
    </row>
    <row r="1801" spans="1:26" ht="36">
      <c r="A1801" t="s">
        <v>7419</v>
      </c>
      <c r="B1801" t="s">
        <v>7420</v>
      </c>
      <c r="C1801" t="s">
        <v>3315</v>
      </c>
      <c r="D1801" s="1" t="s">
        <v>3806</v>
      </c>
      <c r="E1801" s="1">
        <v>41046</v>
      </c>
      <c r="F1801" t="s">
        <v>2994</v>
      </c>
      <c r="G1801" t="s">
        <v>4113</v>
      </c>
      <c r="H1801" t="s">
        <v>8880</v>
      </c>
      <c r="I1801" t="s">
        <v>11381</v>
      </c>
      <c r="J1801" s="166" t="s">
        <v>4089</v>
      </c>
      <c r="K1801" s="166" t="s">
        <v>4235</v>
      </c>
      <c r="L1801" s="166"/>
      <c r="M1801" s="166"/>
      <c r="N1801" s="166" t="s">
        <v>4143</v>
      </c>
      <c r="O1801" s="166" t="s">
        <v>4115</v>
      </c>
      <c r="P1801">
        <v>696</v>
      </c>
      <c r="Q1801">
        <v>0</v>
      </c>
    </row>
    <row r="1802" spans="1:26">
      <c r="A1802" t="s">
        <v>7421</v>
      </c>
      <c r="B1802" t="s">
        <v>7422</v>
      </c>
      <c r="C1802" t="s">
        <v>3315</v>
      </c>
      <c r="D1802" s="1" t="s">
        <v>3813</v>
      </c>
      <c r="E1802" s="1">
        <v>41047</v>
      </c>
      <c r="F1802" t="s">
        <v>2994</v>
      </c>
      <c r="G1802" t="s">
        <v>4113</v>
      </c>
      <c r="H1802" t="s">
        <v>8887</v>
      </c>
      <c r="I1802" t="s">
        <v>11382</v>
      </c>
      <c r="J1802" s="166" t="s">
        <v>4094</v>
      </c>
      <c r="K1802" s="166" t="s">
        <v>4158</v>
      </c>
      <c r="L1802" s="166"/>
      <c r="M1802" s="166"/>
      <c r="N1802" s="166" t="s">
        <v>4094</v>
      </c>
      <c r="O1802" s="166" t="s">
        <v>4094</v>
      </c>
      <c r="P1802">
        <v>916</v>
      </c>
      <c r="Q1802">
        <v>0</v>
      </c>
    </row>
    <row r="1803" spans="1:26" ht="24">
      <c r="A1803" t="s">
        <v>7427</v>
      </c>
      <c r="B1803" t="s">
        <v>7428</v>
      </c>
      <c r="C1803" t="s">
        <v>3315</v>
      </c>
      <c r="D1803" s="1" t="s">
        <v>3813</v>
      </c>
      <c r="E1803" s="1">
        <v>41047</v>
      </c>
      <c r="F1803" t="s">
        <v>2994</v>
      </c>
      <c r="G1803" t="s">
        <v>4113</v>
      </c>
      <c r="H1803" t="s">
        <v>8889</v>
      </c>
      <c r="I1803" t="s">
        <v>11383</v>
      </c>
      <c r="J1803" s="166" t="s">
        <v>4090</v>
      </c>
      <c r="K1803" s="166" t="s">
        <v>4240</v>
      </c>
      <c r="L1803" s="166"/>
      <c r="M1803" s="166"/>
      <c r="N1803" s="166" t="s">
        <v>4093</v>
      </c>
      <c r="O1803" s="166" t="s">
        <v>4092</v>
      </c>
      <c r="P1803">
        <v>789</v>
      </c>
      <c r="Q1803">
        <v>0</v>
      </c>
    </row>
    <row r="1804" spans="1:26">
      <c r="A1804" t="s">
        <v>7425</v>
      </c>
      <c r="B1804" t="s">
        <v>7426</v>
      </c>
      <c r="C1804" t="s">
        <v>3315</v>
      </c>
      <c r="D1804" s="1" t="s">
        <v>3813</v>
      </c>
      <c r="E1804" s="1">
        <v>41047</v>
      </c>
      <c r="F1804" t="s">
        <v>2994</v>
      </c>
      <c r="G1804" t="s">
        <v>4113</v>
      </c>
      <c r="H1804" t="s">
        <v>8893</v>
      </c>
      <c r="I1804" t="s">
        <v>11384</v>
      </c>
      <c r="J1804" s="166" t="s">
        <v>4092</v>
      </c>
      <c r="K1804" s="166" t="s">
        <v>4136</v>
      </c>
      <c r="L1804" s="166"/>
      <c r="M1804" s="166"/>
      <c r="N1804" s="166" t="s">
        <v>4094</v>
      </c>
      <c r="O1804" s="166" t="s">
        <v>4092</v>
      </c>
      <c r="P1804">
        <v>487</v>
      </c>
      <c r="Q1804">
        <v>0</v>
      </c>
    </row>
    <row r="1805" spans="1:26" ht="60">
      <c r="A1805" t="s">
        <v>1795</v>
      </c>
      <c r="B1805" t="s">
        <v>3812</v>
      </c>
      <c r="C1805" t="s">
        <v>3315</v>
      </c>
      <c r="D1805" s="1" t="s">
        <v>3813</v>
      </c>
      <c r="E1805" s="1">
        <v>41047</v>
      </c>
      <c r="F1805" t="s">
        <v>2994</v>
      </c>
      <c r="G1805" t="s">
        <v>4113</v>
      </c>
      <c r="H1805" t="s">
        <v>3814</v>
      </c>
      <c r="I1805" t="s">
        <v>3815</v>
      </c>
      <c r="J1805" s="166" t="s">
        <v>4094</v>
      </c>
      <c r="K1805" s="166" t="s">
        <v>4158</v>
      </c>
      <c r="L1805" s="166"/>
      <c r="M1805" s="166"/>
      <c r="N1805" s="166" t="s">
        <v>4094</v>
      </c>
      <c r="O1805" s="166" t="s">
        <v>4094</v>
      </c>
      <c r="P1805">
        <v>720</v>
      </c>
      <c r="Q1805">
        <v>117</v>
      </c>
      <c r="R1805" t="s">
        <v>1795</v>
      </c>
      <c r="S1805" t="s">
        <v>3816</v>
      </c>
      <c r="T1805" t="s">
        <v>3817</v>
      </c>
      <c r="U1805" t="s">
        <v>3818</v>
      </c>
      <c r="V1805">
        <v>416</v>
      </c>
      <c r="W1805">
        <v>3</v>
      </c>
      <c r="X1805">
        <v>3</v>
      </c>
      <c r="Y1805">
        <v>0</v>
      </c>
      <c r="Z1805">
        <v>5</v>
      </c>
    </row>
    <row r="1806" spans="1:26">
      <c r="A1806" t="s">
        <v>7423</v>
      </c>
      <c r="B1806" t="s">
        <v>7424</v>
      </c>
      <c r="C1806" t="s">
        <v>3315</v>
      </c>
      <c r="D1806" s="1" t="s">
        <v>3813</v>
      </c>
      <c r="E1806" s="1">
        <v>41047</v>
      </c>
      <c r="F1806" t="s">
        <v>2994</v>
      </c>
      <c r="G1806" t="s">
        <v>4113</v>
      </c>
      <c r="H1806" t="s">
        <v>8885</v>
      </c>
      <c r="I1806" t="s">
        <v>11385</v>
      </c>
      <c r="J1806" s="166" t="s">
        <v>4094</v>
      </c>
      <c r="K1806" s="166" t="s">
        <v>4158</v>
      </c>
      <c r="L1806" s="166"/>
      <c r="M1806" s="166"/>
      <c r="N1806" s="166" t="s">
        <v>4094</v>
      </c>
      <c r="O1806" s="166" t="s">
        <v>4094</v>
      </c>
      <c r="P1806">
        <v>523</v>
      </c>
      <c r="Q1806">
        <v>0</v>
      </c>
    </row>
    <row r="1807" spans="1:26" ht="24">
      <c r="A1807" t="s">
        <v>7433</v>
      </c>
      <c r="B1807" t="s">
        <v>7434</v>
      </c>
      <c r="C1807" t="s">
        <v>3315</v>
      </c>
      <c r="D1807" s="1" t="s">
        <v>11386</v>
      </c>
      <c r="E1807" s="1">
        <v>41050</v>
      </c>
      <c r="F1807" t="s">
        <v>2994</v>
      </c>
      <c r="G1807" t="s">
        <v>4113</v>
      </c>
      <c r="H1807" t="s">
        <v>8943</v>
      </c>
      <c r="I1807" t="s">
        <v>11387</v>
      </c>
      <c r="J1807" s="166" t="s">
        <v>4092</v>
      </c>
      <c r="K1807" s="166" t="s">
        <v>4136</v>
      </c>
      <c r="L1807" s="166"/>
      <c r="M1807" s="166"/>
      <c r="N1807" s="166" t="s">
        <v>4092</v>
      </c>
      <c r="O1807" s="166" t="s">
        <v>4094</v>
      </c>
      <c r="P1807">
        <v>588</v>
      </c>
      <c r="Q1807">
        <v>0</v>
      </c>
    </row>
    <row r="1808" spans="1:26">
      <c r="A1808" t="s">
        <v>7429</v>
      </c>
      <c r="B1808" t="s">
        <v>7430</v>
      </c>
      <c r="C1808" t="s">
        <v>3315</v>
      </c>
      <c r="D1808" s="1" t="s">
        <v>11386</v>
      </c>
      <c r="E1808" s="1">
        <v>41050</v>
      </c>
      <c r="F1808" t="s">
        <v>2994</v>
      </c>
      <c r="G1808" t="s">
        <v>4113</v>
      </c>
      <c r="H1808" t="s">
        <v>8966</v>
      </c>
      <c r="I1808" t="s">
        <v>11388</v>
      </c>
      <c r="J1808" s="166" t="s">
        <v>4094</v>
      </c>
      <c r="K1808" s="166" t="s">
        <v>4158</v>
      </c>
      <c r="L1808" s="166"/>
      <c r="M1808" s="166"/>
      <c r="N1808" s="166" t="s">
        <v>4094</v>
      </c>
      <c r="O1808" s="166" t="s">
        <v>4094</v>
      </c>
      <c r="P1808">
        <v>2396</v>
      </c>
      <c r="Q1808">
        <v>0</v>
      </c>
    </row>
    <row r="1809" spans="1:26" ht="24">
      <c r="A1809" t="s">
        <v>7431</v>
      </c>
      <c r="B1809" t="s">
        <v>7432</v>
      </c>
      <c r="C1809" t="s">
        <v>3315</v>
      </c>
      <c r="D1809" s="1" t="s">
        <v>11386</v>
      </c>
      <c r="E1809" s="1">
        <v>41050</v>
      </c>
      <c r="F1809" t="s">
        <v>2994</v>
      </c>
      <c r="G1809" t="s">
        <v>4113</v>
      </c>
      <c r="H1809" t="s">
        <v>8972</v>
      </c>
      <c r="I1809" t="s">
        <v>11389</v>
      </c>
      <c r="J1809" s="166" t="s">
        <v>4092</v>
      </c>
      <c r="K1809" s="166" t="s">
        <v>4136</v>
      </c>
      <c r="L1809" s="166"/>
      <c r="M1809" s="166"/>
      <c r="N1809" s="166" t="s">
        <v>4094</v>
      </c>
      <c r="O1809" s="166" t="s">
        <v>4092</v>
      </c>
      <c r="P1809">
        <v>496</v>
      </c>
      <c r="Q1809">
        <v>0</v>
      </c>
    </row>
    <row r="1810" spans="1:26">
      <c r="A1810" t="s">
        <v>7437</v>
      </c>
      <c r="B1810" t="s">
        <v>7438</v>
      </c>
      <c r="C1810" t="s">
        <v>3315</v>
      </c>
      <c r="D1810" s="1" t="s">
        <v>11386</v>
      </c>
      <c r="E1810" s="1">
        <v>41050</v>
      </c>
      <c r="F1810" t="s">
        <v>2994</v>
      </c>
      <c r="G1810" t="s">
        <v>4113</v>
      </c>
      <c r="H1810" t="s">
        <v>8989</v>
      </c>
      <c r="I1810" t="s">
        <v>11390</v>
      </c>
      <c r="J1810" s="166" t="s">
        <v>4143</v>
      </c>
      <c r="K1810" s="166" t="s">
        <v>4340</v>
      </c>
      <c r="L1810" s="166"/>
      <c r="M1810" s="166"/>
      <c r="N1810" s="166" t="s">
        <v>4143</v>
      </c>
      <c r="O1810" s="166" t="s">
        <v>4094</v>
      </c>
      <c r="P1810">
        <v>1086</v>
      </c>
      <c r="Q1810">
        <v>0</v>
      </c>
    </row>
    <row r="1811" spans="1:26">
      <c r="A1811" t="s">
        <v>7435</v>
      </c>
      <c r="B1811" t="s">
        <v>7436</v>
      </c>
      <c r="C1811" t="s">
        <v>3315</v>
      </c>
      <c r="D1811" s="1" t="s">
        <v>11386</v>
      </c>
      <c r="E1811" s="1">
        <v>41050</v>
      </c>
      <c r="F1811" t="s">
        <v>2994</v>
      </c>
      <c r="G1811" t="s">
        <v>4113</v>
      </c>
      <c r="H1811" t="s">
        <v>8895</v>
      </c>
      <c r="I1811" t="s">
        <v>11391</v>
      </c>
      <c r="J1811" s="166" t="s">
        <v>4094</v>
      </c>
      <c r="K1811" s="166" t="s">
        <v>4158</v>
      </c>
      <c r="L1811" s="166"/>
      <c r="M1811" s="166"/>
      <c r="N1811" s="166" t="s">
        <v>4094</v>
      </c>
      <c r="O1811" s="166" t="s">
        <v>4094</v>
      </c>
      <c r="P1811">
        <v>359</v>
      </c>
      <c r="Q1811">
        <v>0</v>
      </c>
    </row>
    <row r="1812" spans="1:26" ht="48">
      <c r="A1812" t="s">
        <v>3819</v>
      </c>
      <c r="B1812" t="s">
        <v>3820</v>
      </c>
      <c r="C1812" t="s">
        <v>3315</v>
      </c>
      <c r="D1812" s="1" t="s">
        <v>3821</v>
      </c>
      <c r="E1812" s="1">
        <v>41051</v>
      </c>
      <c r="F1812" t="s">
        <v>2994</v>
      </c>
      <c r="G1812" t="s">
        <v>4113</v>
      </c>
      <c r="H1812" t="s">
        <v>3822</v>
      </c>
      <c r="I1812" t="s">
        <v>3823</v>
      </c>
      <c r="J1812" s="166" t="s">
        <v>4092</v>
      </c>
      <c r="K1812" s="166" t="s">
        <v>4136</v>
      </c>
      <c r="L1812" s="166"/>
      <c r="M1812" s="166"/>
      <c r="N1812" s="166" t="s">
        <v>4092</v>
      </c>
      <c r="O1812" s="166" t="s">
        <v>4094</v>
      </c>
      <c r="P1812">
        <v>642</v>
      </c>
      <c r="Q1812">
        <v>138</v>
      </c>
      <c r="R1812" t="s">
        <v>1861</v>
      </c>
      <c r="S1812" t="s">
        <v>3824</v>
      </c>
      <c r="T1812" t="s">
        <v>3825</v>
      </c>
      <c r="U1812" t="s">
        <v>3826</v>
      </c>
      <c r="V1812">
        <v>59</v>
      </c>
      <c r="W1812">
        <v>2</v>
      </c>
      <c r="X1812">
        <v>2</v>
      </c>
      <c r="Y1812">
        <v>0</v>
      </c>
      <c r="Z1812">
        <v>5</v>
      </c>
    </row>
    <row r="1813" spans="1:26" ht="48">
      <c r="A1813" t="s">
        <v>1915</v>
      </c>
      <c r="B1813" t="s">
        <v>3827</v>
      </c>
      <c r="C1813" t="s">
        <v>3315</v>
      </c>
      <c r="D1813" s="1" t="s">
        <v>3828</v>
      </c>
      <c r="E1813" s="1">
        <v>41052</v>
      </c>
      <c r="F1813" t="s">
        <v>2994</v>
      </c>
      <c r="G1813" t="s">
        <v>4113</v>
      </c>
      <c r="H1813" t="s">
        <v>3829</v>
      </c>
      <c r="I1813" t="s">
        <v>3830</v>
      </c>
      <c r="J1813" s="166" t="s">
        <v>4118</v>
      </c>
      <c r="K1813" s="166" t="s">
        <v>4249</v>
      </c>
      <c r="L1813" s="166"/>
      <c r="M1813" s="166"/>
      <c r="N1813" s="166" t="s">
        <v>4143</v>
      </c>
      <c r="O1813" s="166" t="s">
        <v>4093</v>
      </c>
      <c r="P1813">
        <v>845</v>
      </c>
      <c r="Q1813">
        <v>88</v>
      </c>
      <c r="R1813" t="s">
        <v>1915</v>
      </c>
      <c r="S1813" t="s">
        <v>3831</v>
      </c>
      <c r="T1813" t="s">
        <v>3832</v>
      </c>
      <c r="U1813" t="s">
        <v>3833</v>
      </c>
      <c r="V1813">
        <v>39</v>
      </c>
      <c r="W1813">
        <v>0</v>
      </c>
      <c r="X1813">
        <v>0</v>
      </c>
      <c r="Y1813">
        <v>0</v>
      </c>
    </row>
    <row r="1814" spans="1:26">
      <c r="A1814" t="s">
        <v>7443</v>
      </c>
      <c r="B1814" t="s">
        <v>7444</v>
      </c>
      <c r="C1814" t="s">
        <v>3315</v>
      </c>
      <c r="D1814" s="1" t="s">
        <v>3836</v>
      </c>
      <c r="E1814" s="1">
        <v>41053</v>
      </c>
      <c r="F1814" t="s">
        <v>2994</v>
      </c>
      <c r="G1814" t="s">
        <v>4113</v>
      </c>
      <c r="H1814" t="s">
        <v>11392</v>
      </c>
      <c r="I1814" t="s">
        <v>11393</v>
      </c>
      <c r="J1814" s="166" t="s">
        <v>4094</v>
      </c>
      <c r="K1814" s="166" t="s">
        <v>4158</v>
      </c>
      <c r="L1814" s="166"/>
      <c r="M1814" s="166"/>
      <c r="N1814" s="166" t="s">
        <v>4094</v>
      </c>
      <c r="O1814" s="166" t="s">
        <v>4094</v>
      </c>
      <c r="P1814">
        <v>231</v>
      </c>
      <c r="Q1814">
        <v>0</v>
      </c>
    </row>
    <row r="1815" spans="1:26" ht="24">
      <c r="A1815" t="s">
        <v>7441</v>
      </c>
      <c r="B1815" t="s">
        <v>7442</v>
      </c>
      <c r="C1815" t="s">
        <v>3315</v>
      </c>
      <c r="D1815" s="1" t="s">
        <v>3836</v>
      </c>
      <c r="E1815" s="1">
        <v>41053</v>
      </c>
      <c r="F1815" t="s">
        <v>2994</v>
      </c>
      <c r="G1815" t="s">
        <v>4113</v>
      </c>
      <c r="H1815" t="s">
        <v>8907</v>
      </c>
      <c r="I1815" t="s">
        <v>11394</v>
      </c>
      <c r="J1815" s="166" t="s">
        <v>4094</v>
      </c>
      <c r="K1815" s="166" t="s">
        <v>4158</v>
      </c>
      <c r="L1815" s="166"/>
      <c r="M1815" s="166"/>
      <c r="N1815" s="166" t="s">
        <v>4094</v>
      </c>
      <c r="O1815" s="166" t="s">
        <v>4094</v>
      </c>
      <c r="P1815">
        <v>378</v>
      </c>
      <c r="Q1815">
        <v>0</v>
      </c>
    </row>
    <row r="1816" spans="1:26" ht="48">
      <c r="A1816" t="s">
        <v>3834</v>
      </c>
      <c r="B1816" t="s">
        <v>3835</v>
      </c>
      <c r="C1816" t="s">
        <v>3315</v>
      </c>
      <c r="D1816" s="1" t="s">
        <v>3836</v>
      </c>
      <c r="E1816" s="1">
        <v>41053</v>
      </c>
      <c r="F1816" t="s">
        <v>2994</v>
      </c>
      <c r="G1816" t="s">
        <v>4113</v>
      </c>
      <c r="H1816" t="s">
        <v>3837</v>
      </c>
      <c r="I1816" t="s">
        <v>3838</v>
      </c>
      <c r="J1816" s="166" t="s">
        <v>4093</v>
      </c>
      <c r="K1816" s="166" t="s">
        <v>4133</v>
      </c>
      <c r="L1816" s="166"/>
      <c r="M1816" s="166"/>
      <c r="N1816" s="166" t="s">
        <v>4092</v>
      </c>
      <c r="O1816" s="166" t="s">
        <v>4092</v>
      </c>
      <c r="P1816">
        <v>4632</v>
      </c>
      <c r="Q1816">
        <v>11686</v>
      </c>
      <c r="R1816" t="s">
        <v>1816</v>
      </c>
      <c r="S1816" t="s">
        <v>3839</v>
      </c>
      <c r="T1816" t="s">
        <v>3840</v>
      </c>
      <c r="U1816" t="s">
        <v>3841</v>
      </c>
      <c r="V1816">
        <v>708</v>
      </c>
      <c r="W1816">
        <v>8</v>
      </c>
      <c r="X1816">
        <v>7</v>
      </c>
      <c r="Y1816">
        <v>1</v>
      </c>
      <c r="Z1816">
        <v>4.5</v>
      </c>
    </row>
    <row r="1817" spans="1:26" ht="24">
      <c r="A1817" t="s">
        <v>7439</v>
      </c>
      <c r="B1817" t="s">
        <v>7440</v>
      </c>
      <c r="C1817" t="s">
        <v>3315</v>
      </c>
      <c r="D1817" s="1" t="s">
        <v>3836</v>
      </c>
      <c r="E1817" s="1">
        <v>41053</v>
      </c>
      <c r="F1817" t="s">
        <v>2994</v>
      </c>
      <c r="G1817" t="s">
        <v>4113</v>
      </c>
      <c r="H1817" t="s">
        <v>8912</v>
      </c>
      <c r="I1817" t="s">
        <v>11395</v>
      </c>
      <c r="J1817" s="166" t="s">
        <v>4092</v>
      </c>
      <c r="K1817" s="166" t="s">
        <v>4136</v>
      </c>
      <c r="L1817" s="166"/>
      <c r="M1817" s="166"/>
      <c r="N1817" s="166" t="s">
        <v>4094</v>
      </c>
      <c r="O1817" s="166" t="s">
        <v>4092</v>
      </c>
      <c r="P1817">
        <v>572</v>
      </c>
      <c r="Q1817">
        <v>0</v>
      </c>
    </row>
    <row r="1818" spans="1:26" ht="24">
      <c r="A1818" t="s">
        <v>7445</v>
      </c>
      <c r="B1818" t="s">
        <v>7446</v>
      </c>
      <c r="C1818" t="s">
        <v>3315</v>
      </c>
      <c r="D1818" s="1" t="s">
        <v>3836</v>
      </c>
      <c r="E1818" s="1">
        <v>41053</v>
      </c>
      <c r="F1818" t="s">
        <v>2994</v>
      </c>
      <c r="G1818" t="s">
        <v>4113</v>
      </c>
      <c r="H1818" t="s">
        <v>8923</v>
      </c>
      <c r="I1818" t="s">
        <v>11396</v>
      </c>
      <c r="J1818" s="166" t="s">
        <v>4092</v>
      </c>
      <c r="K1818" s="166" t="s">
        <v>4136</v>
      </c>
      <c r="L1818" s="166"/>
      <c r="M1818" s="166"/>
      <c r="N1818" s="166" t="s">
        <v>4094</v>
      </c>
      <c r="O1818" s="166" t="s">
        <v>4092</v>
      </c>
      <c r="P1818">
        <v>214</v>
      </c>
      <c r="Q1818">
        <v>0</v>
      </c>
    </row>
    <row r="1819" spans="1:26" ht="36">
      <c r="A1819" t="s">
        <v>7447</v>
      </c>
      <c r="B1819" t="s">
        <v>7448</v>
      </c>
      <c r="C1819" t="s">
        <v>3315</v>
      </c>
      <c r="D1819" s="1" t="s">
        <v>3836</v>
      </c>
      <c r="E1819" s="1">
        <v>41053</v>
      </c>
      <c r="F1819" t="s">
        <v>2994</v>
      </c>
      <c r="G1819" t="s">
        <v>4113</v>
      </c>
      <c r="H1819" t="s">
        <v>8903</v>
      </c>
      <c r="I1819" t="s">
        <v>11397</v>
      </c>
      <c r="J1819" s="166" t="s">
        <v>4118</v>
      </c>
      <c r="K1819" s="166" t="s">
        <v>4249</v>
      </c>
      <c r="L1819" s="166"/>
      <c r="M1819" s="166"/>
      <c r="N1819" s="166" t="s">
        <v>4102</v>
      </c>
      <c r="O1819" s="166" t="s">
        <v>4115</v>
      </c>
      <c r="P1819">
        <v>794</v>
      </c>
      <c r="Q1819">
        <v>0</v>
      </c>
    </row>
    <row r="1820" spans="1:26" ht="24">
      <c r="A1820" t="s">
        <v>7449</v>
      </c>
      <c r="B1820" t="s">
        <v>7450</v>
      </c>
      <c r="C1820" t="s">
        <v>3315</v>
      </c>
      <c r="D1820" s="1" t="s">
        <v>3836</v>
      </c>
      <c r="E1820" s="1">
        <v>41053</v>
      </c>
      <c r="F1820" t="s">
        <v>2994</v>
      </c>
      <c r="G1820" t="s">
        <v>4113</v>
      </c>
      <c r="H1820" t="s">
        <v>8925</v>
      </c>
      <c r="I1820" t="s">
        <v>11398</v>
      </c>
      <c r="J1820" s="166" t="s">
        <v>4092</v>
      </c>
      <c r="K1820" s="166" t="s">
        <v>4136</v>
      </c>
      <c r="L1820" s="166"/>
      <c r="M1820" s="166"/>
      <c r="N1820" s="166" t="s">
        <v>4092</v>
      </c>
      <c r="O1820" s="166" t="s">
        <v>4094</v>
      </c>
      <c r="P1820">
        <v>392</v>
      </c>
      <c r="Q1820">
        <v>0</v>
      </c>
    </row>
    <row r="1821" spans="1:26">
      <c r="A1821" t="s">
        <v>7457</v>
      </c>
      <c r="B1821" t="s">
        <v>7458</v>
      </c>
      <c r="C1821" t="s">
        <v>3315</v>
      </c>
      <c r="D1821" s="1" t="s">
        <v>11399</v>
      </c>
      <c r="E1821" s="1">
        <v>41054</v>
      </c>
      <c r="F1821" t="s">
        <v>2994</v>
      </c>
      <c r="G1821" t="s">
        <v>4113</v>
      </c>
      <c r="H1821" t="s">
        <v>8937</v>
      </c>
      <c r="I1821" t="s">
        <v>11400</v>
      </c>
      <c r="J1821" s="166" t="s">
        <v>4093</v>
      </c>
      <c r="K1821" s="166" t="s">
        <v>4133</v>
      </c>
      <c r="L1821" s="166"/>
      <c r="M1821" s="166"/>
      <c r="N1821" s="166" t="s">
        <v>4094</v>
      </c>
      <c r="O1821" s="166" t="s">
        <v>4093</v>
      </c>
      <c r="P1821">
        <v>589</v>
      </c>
      <c r="Q1821">
        <v>0</v>
      </c>
    </row>
    <row r="1822" spans="1:26" ht="24">
      <c r="A1822" t="s">
        <v>7455</v>
      </c>
      <c r="B1822" t="s">
        <v>7456</v>
      </c>
      <c r="C1822" t="s">
        <v>3315</v>
      </c>
      <c r="D1822" s="1" t="s">
        <v>11399</v>
      </c>
      <c r="E1822" s="1">
        <v>41054</v>
      </c>
      <c r="F1822" t="s">
        <v>2994</v>
      </c>
      <c r="G1822" t="s">
        <v>4113</v>
      </c>
      <c r="H1822" t="s">
        <v>8928</v>
      </c>
      <c r="I1822" t="s">
        <v>11401</v>
      </c>
      <c r="J1822" s="166" t="s">
        <v>4090</v>
      </c>
      <c r="K1822" s="166" t="s">
        <v>4240</v>
      </c>
      <c r="L1822" s="166"/>
      <c r="M1822" s="166"/>
      <c r="N1822" s="166" t="s">
        <v>4093</v>
      </c>
      <c r="O1822" s="166" t="s">
        <v>4092</v>
      </c>
      <c r="P1822">
        <v>415</v>
      </c>
      <c r="Q1822">
        <v>0</v>
      </c>
    </row>
    <row r="1823" spans="1:26" ht="24">
      <c r="A1823" t="s">
        <v>7459</v>
      </c>
      <c r="B1823" t="s">
        <v>7460</v>
      </c>
      <c r="C1823" t="s">
        <v>3315</v>
      </c>
      <c r="D1823" s="1" t="s">
        <v>11399</v>
      </c>
      <c r="E1823" s="1">
        <v>41054</v>
      </c>
      <c r="F1823" t="s">
        <v>2994</v>
      </c>
      <c r="G1823" t="s">
        <v>4113</v>
      </c>
      <c r="H1823" t="s">
        <v>8940</v>
      </c>
      <c r="I1823" t="s">
        <v>11402</v>
      </c>
      <c r="J1823" s="166" t="s">
        <v>4094</v>
      </c>
      <c r="K1823" s="166" t="s">
        <v>4158</v>
      </c>
      <c r="L1823" s="166"/>
      <c r="M1823" s="166"/>
      <c r="N1823" s="166" t="s">
        <v>4094</v>
      </c>
      <c r="O1823" s="166" t="s">
        <v>4094</v>
      </c>
      <c r="P1823">
        <v>651</v>
      </c>
      <c r="Q1823">
        <v>0</v>
      </c>
    </row>
    <row r="1824" spans="1:26">
      <c r="A1824" t="s">
        <v>7463</v>
      </c>
      <c r="B1824" t="s">
        <v>7464</v>
      </c>
      <c r="C1824" t="s">
        <v>3315</v>
      </c>
      <c r="D1824" s="1" t="s">
        <v>11399</v>
      </c>
      <c r="E1824" s="1">
        <v>41054</v>
      </c>
      <c r="F1824" t="s">
        <v>2994</v>
      </c>
      <c r="G1824" t="s">
        <v>4113</v>
      </c>
      <c r="H1824" t="s">
        <v>8916</v>
      </c>
      <c r="I1824" t="s">
        <v>11403</v>
      </c>
      <c r="J1824" s="166" t="s">
        <v>4094</v>
      </c>
      <c r="K1824" s="166" t="s">
        <v>4158</v>
      </c>
      <c r="L1824" s="166"/>
      <c r="M1824" s="166"/>
      <c r="N1824" s="166" t="s">
        <v>4094</v>
      </c>
      <c r="O1824" s="166" t="s">
        <v>4094</v>
      </c>
      <c r="P1824">
        <v>345</v>
      </c>
      <c r="Q1824">
        <v>0</v>
      </c>
    </row>
    <row r="1825" spans="1:26">
      <c r="A1825" t="s">
        <v>7451</v>
      </c>
      <c r="B1825" t="s">
        <v>7452</v>
      </c>
      <c r="C1825" t="s">
        <v>3315</v>
      </c>
      <c r="D1825" s="1" t="s">
        <v>11399</v>
      </c>
      <c r="E1825" s="1">
        <v>41054</v>
      </c>
      <c r="F1825" t="s">
        <v>2994</v>
      </c>
      <c r="G1825" t="s">
        <v>4113</v>
      </c>
      <c r="H1825" t="s">
        <v>8914</v>
      </c>
      <c r="I1825" t="s">
        <v>11404</v>
      </c>
      <c r="J1825" s="166" t="s">
        <v>4090</v>
      </c>
      <c r="K1825" s="166" t="s">
        <v>4240</v>
      </c>
      <c r="L1825" s="166"/>
      <c r="M1825" s="166"/>
      <c r="N1825" s="166" t="s">
        <v>4090</v>
      </c>
      <c r="O1825" s="166" t="s">
        <v>4094</v>
      </c>
      <c r="P1825">
        <v>380</v>
      </c>
      <c r="Q1825">
        <v>0</v>
      </c>
    </row>
    <row r="1826" spans="1:26">
      <c r="A1826" t="s">
        <v>7453</v>
      </c>
      <c r="B1826" t="s">
        <v>7454</v>
      </c>
      <c r="C1826" t="s">
        <v>3315</v>
      </c>
      <c r="D1826" s="1" t="s">
        <v>11399</v>
      </c>
      <c r="E1826" s="1">
        <v>41054</v>
      </c>
      <c r="F1826" t="s">
        <v>2994</v>
      </c>
      <c r="G1826" t="s">
        <v>4113</v>
      </c>
      <c r="H1826" t="s">
        <v>8933</v>
      </c>
      <c r="I1826" t="s">
        <v>11405</v>
      </c>
      <c r="J1826" s="166" t="s">
        <v>4093</v>
      </c>
      <c r="K1826" s="166" t="s">
        <v>4133</v>
      </c>
      <c r="L1826" s="166"/>
      <c r="M1826" s="166"/>
      <c r="N1826" s="166" t="s">
        <v>4092</v>
      </c>
      <c r="O1826" s="166" t="s">
        <v>4092</v>
      </c>
      <c r="P1826">
        <v>494</v>
      </c>
      <c r="Q1826">
        <v>0</v>
      </c>
    </row>
    <row r="1827" spans="1:26">
      <c r="A1827" t="s">
        <v>7461</v>
      </c>
      <c r="B1827" t="s">
        <v>7462</v>
      </c>
      <c r="C1827" t="s">
        <v>3315</v>
      </c>
      <c r="D1827" s="1" t="s">
        <v>11399</v>
      </c>
      <c r="E1827" s="1">
        <v>41054</v>
      </c>
      <c r="F1827" t="s">
        <v>2994</v>
      </c>
      <c r="G1827" t="s">
        <v>4113</v>
      </c>
      <c r="H1827" t="s">
        <v>8961</v>
      </c>
      <c r="I1827" t="s">
        <v>11406</v>
      </c>
      <c r="J1827" s="166" t="s">
        <v>4094</v>
      </c>
      <c r="K1827" s="166" t="s">
        <v>4158</v>
      </c>
      <c r="L1827" s="166"/>
      <c r="M1827" s="166"/>
      <c r="N1827" s="166" t="s">
        <v>4094</v>
      </c>
      <c r="O1827" s="166" t="s">
        <v>4094</v>
      </c>
      <c r="P1827">
        <v>411</v>
      </c>
      <c r="Q1827">
        <v>0</v>
      </c>
    </row>
    <row r="1828" spans="1:26">
      <c r="A1828" t="s">
        <v>7467</v>
      </c>
      <c r="B1828" t="s">
        <v>7468</v>
      </c>
      <c r="C1828" t="s">
        <v>3315</v>
      </c>
      <c r="D1828" s="1" t="s">
        <v>3844</v>
      </c>
      <c r="E1828" s="1">
        <v>41058</v>
      </c>
      <c r="F1828" t="s">
        <v>2994</v>
      </c>
      <c r="G1828" t="s">
        <v>4113</v>
      </c>
      <c r="H1828" t="s">
        <v>8931</v>
      </c>
      <c r="I1828" t="s">
        <v>11407</v>
      </c>
      <c r="J1828" s="166" t="s">
        <v>4090</v>
      </c>
      <c r="K1828" s="166" t="s">
        <v>4240</v>
      </c>
      <c r="L1828" s="166"/>
      <c r="M1828" s="166"/>
      <c r="N1828" s="166" t="s">
        <v>4092</v>
      </c>
      <c r="O1828" s="166" t="s">
        <v>4093</v>
      </c>
      <c r="P1828">
        <v>469</v>
      </c>
      <c r="Q1828">
        <v>0</v>
      </c>
    </row>
    <row r="1829" spans="1:26" ht="24">
      <c r="A1829" t="s">
        <v>7469</v>
      </c>
      <c r="B1829" t="s">
        <v>7470</v>
      </c>
      <c r="C1829" t="s">
        <v>3315</v>
      </c>
      <c r="D1829" s="1" t="s">
        <v>3844</v>
      </c>
      <c r="E1829" s="1">
        <v>41058</v>
      </c>
      <c r="F1829" t="s">
        <v>2994</v>
      </c>
      <c r="G1829" t="s">
        <v>4113</v>
      </c>
      <c r="H1829" t="s">
        <v>11408</v>
      </c>
      <c r="I1829" t="s">
        <v>11409</v>
      </c>
      <c r="J1829" s="166" t="s">
        <v>4094</v>
      </c>
      <c r="K1829" s="166" t="s">
        <v>4158</v>
      </c>
      <c r="L1829" s="166"/>
      <c r="M1829" s="166"/>
      <c r="N1829" s="166" t="s">
        <v>4094</v>
      </c>
      <c r="O1829" s="166" t="s">
        <v>4094</v>
      </c>
      <c r="P1829">
        <v>276</v>
      </c>
      <c r="Q1829">
        <v>0</v>
      </c>
    </row>
    <row r="1830" spans="1:26" ht="48">
      <c r="A1830" t="s">
        <v>3842</v>
      </c>
      <c r="B1830" t="s">
        <v>3843</v>
      </c>
      <c r="C1830" t="s">
        <v>3315</v>
      </c>
      <c r="D1830" s="1" t="s">
        <v>3844</v>
      </c>
      <c r="E1830" s="1">
        <v>41058</v>
      </c>
      <c r="F1830" t="s">
        <v>2994</v>
      </c>
      <c r="G1830" t="s">
        <v>4113</v>
      </c>
      <c r="H1830" t="s">
        <v>3845</v>
      </c>
      <c r="I1830" t="s">
        <v>3846</v>
      </c>
      <c r="J1830" s="166" t="s">
        <v>4093</v>
      </c>
      <c r="K1830" s="166" t="s">
        <v>4133</v>
      </c>
      <c r="L1830" s="166"/>
      <c r="M1830" s="166"/>
      <c r="N1830" s="166" t="s">
        <v>4093</v>
      </c>
      <c r="O1830" s="166" t="s">
        <v>4094</v>
      </c>
      <c r="P1830">
        <v>1424</v>
      </c>
      <c r="Q1830">
        <v>207</v>
      </c>
      <c r="R1830" t="s">
        <v>1819</v>
      </c>
      <c r="S1830" t="s">
        <v>3847</v>
      </c>
      <c r="T1830" t="s">
        <v>3848</v>
      </c>
      <c r="U1830" t="s">
        <v>3849</v>
      </c>
      <c r="V1830">
        <v>338</v>
      </c>
      <c r="W1830">
        <v>2</v>
      </c>
      <c r="X1830">
        <v>2</v>
      </c>
      <c r="Y1830">
        <v>0</v>
      </c>
      <c r="Z1830">
        <v>5</v>
      </c>
    </row>
    <row r="1831" spans="1:26" ht="24">
      <c r="A1831" t="s">
        <v>7465</v>
      </c>
      <c r="B1831" t="s">
        <v>7466</v>
      </c>
      <c r="C1831" t="s">
        <v>3315</v>
      </c>
      <c r="D1831" s="1" t="s">
        <v>3844</v>
      </c>
      <c r="E1831" s="1">
        <v>41058</v>
      </c>
      <c r="F1831" t="s">
        <v>2994</v>
      </c>
      <c r="G1831" t="s">
        <v>4113</v>
      </c>
      <c r="H1831" t="s">
        <v>8935</v>
      </c>
      <c r="I1831" t="s">
        <v>11410</v>
      </c>
      <c r="J1831" s="166" t="s">
        <v>4094</v>
      </c>
      <c r="K1831" s="166" t="s">
        <v>4158</v>
      </c>
      <c r="L1831" s="166"/>
      <c r="M1831" s="166"/>
      <c r="N1831" s="166" t="s">
        <v>4094</v>
      </c>
      <c r="O1831" s="166" t="s">
        <v>4094</v>
      </c>
      <c r="P1831">
        <v>350</v>
      </c>
      <c r="Q1831">
        <v>0</v>
      </c>
    </row>
    <row r="1832" spans="1:26" ht="24">
      <c r="A1832" t="s">
        <v>7487</v>
      </c>
      <c r="B1832" t="s">
        <v>7488</v>
      </c>
      <c r="C1832" t="s">
        <v>3315</v>
      </c>
      <c r="D1832" s="1" t="s">
        <v>3851</v>
      </c>
      <c r="E1832" s="1">
        <v>41060</v>
      </c>
      <c r="F1832" t="s">
        <v>2994</v>
      </c>
      <c r="G1832" t="s">
        <v>4113</v>
      </c>
      <c r="H1832" t="s">
        <v>10425</v>
      </c>
      <c r="I1832" t="s">
        <v>11411</v>
      </c>
      <c r="J1832" s="166" t="s">
        <v>4094</v>
      </c>
      <c r="K1832" s="166" t="s">
        <v>4158</v>
      </c>
      <c r="L1832" s="166"/>
      <c r="M1832" s="166"/>
      <c r="N1832" s="166" t="s">
        <v>4094</v>
      </c>
      <c r="O1832" s="166" t="s">
        <v>4094</v>
      </c>
      <c r="P1832">
        <v>920</v>
      </c>
      <c r="Q1832">
        <v>0</v>
      </c>
    </row>
    <row r="1833" spans="1:26" ht="48">
      <c r="A1833" t="s">
        <v>1837</v>
      </c>
      <c r="B1833" t="s">
        <v>3850</v>
      </c>
      <c r="C1833" t="s">
        <v>3315</v>
      </c>
      <c r="D1833" s="1" t="s">
        <v>3851</v>
      </c>
      <c r="E1833" s="1">
        <v>41060</v>
      </c>
      <c r="F1833" t="s">
        <v>2994</v>
      </c>
      <c r="G1833" t="s">
        <v>4113</v>
      </c>
      <c r="H1833" t="s">
        <v>3852</v>
      </c>
      <c r="I1833" t="s">
        <v>3853</v>
      </c>
      <c r="J1833" s="166" t="s">
        <v>4094</v>
      </c>
      <c r="K1833" s="166" t="s">
        <v>4158</v>
      </c>
      <c r="L1833" s="166"/>
      <c r="M1833" s="166"/>
      <c r="N1833" s="166" t="s">
        <v>4094</v>
      </c>
      <c r="O1833" s="166" t="s">
        <v>4094</v>
      </c>
      <c r="P1833">
        <v>287</v>
      </c>
      <c r="Q1833">
        <v>85</v>
      </c>
      <c r="R1833" t="s">
        <v>1837</v>
      </c>
      <c r="S1833" t="s">
        <v>3854</v>
      </c>
      <c r="T1833" t="s">
        <v>3855</v>
      </c>
      <c r="U1833" t="s">
        <v>3856</v>
      </c>
      <c r="V1833">
        <v>24</v>
      </c>
      <c r="W1833">
        <v>0</v>
      </c>
      <c r="X1833">
        <v>0</v>
      </c>
      <c r="Y1833">
        <v>0</v>
      </c>
    </row>
    <row r="1834" spans="1:26" ht="24">
      <c r="A1834" t="s">
        <v>7489</v>
      </c>
      <c r="B1834" t="s">
        <v>7490</v>
      </c>
      <c r="C1834" t="s">
        <v>3315</v>
      </c>
      <c r="D1834" s="1" t="s">
        <v>3851</v>
      </c>
      <c r="E1834" s="1">
        <v>41060</v>
      </c>
      <c r="F1834" t="s">
        <v>2994</v>
      </c>
      <c r="G1834" t="s">
        <v>4113</v>
      </c>
      <c r="H1834" t="s">
        <v>10439</v>
      </c>
      <c r="I1834" t="s">
        <v>11412</v>
      </c>
      <c r="J1834" s="166" t="s">
        <v>4092</v>
      </c>
      <c r="K1834" s="166" t="s">
        <v>4136</v>
      </c>
      <c r="L1834" s="166"/>
      <c r="M1834" s="166"/>
      <c r="N1834" s="166" t="s">
        <v>4092</v>
      </c>
      <c r="O1834" s="166" t="s">
        <v>4094</v>
      </c>
      <c r="P1834">
        <v>286</v>
      </c>
      <c r="Q1834">
        <v>0</v>
      </c>
    </row>
    <row r="1835" spans="1:26">
      <c r="A1835" t="s">
        <v>7491</v>
      </c>
      <c r="B1835" t="s">
        <v>7492</v>
      </c>
      <c r="C1835" t="s">
        <v>3315</v>
      </c>
      <c r="D1835" s="1" t="s">
        <v>3851</v>
      </c>
      <c r="E1835" s="1">
        <v>41060</v>
      </c>
      <c r="F1835" t="s">
        <v>2994</v>
      </c>
      <c r="G1835" t="s">
        <v>4113</v>
      </c>
      <c r="H1835" t="s">
        <v>8959</v>
      </c>
      <c r="I1835" t="s">
        <v>11413</v>
      </c>
      <c r="J1835" s="166" t="s">
        <v>4093</v>
      </c>
      <c r="K1835" s="166" t="s">
        <v>4133</v>
      </c>
      <c r="L1835" s="166"/>
      <c r="M1835" s="166"/>
      <c r="N1835" s="166" t="s">
        <v>4093</v>
      </c>
      <c r="O1835" s="166" t="s">
        <v>4094</v>
      </c>
      <c r="P1835">
        <v>355</v>
      </c>
      <c r="Q1835">
        <v>0</v>
      </c>
    </row>
    <row r="1836" spans="1:26" ht="24">
      <c r="A1836" t="s">
        <v>7471</v>
      </c>
      <c r="B1836" t="s">
        <v>7472</v>
      </c>
      <c r="C1836" t="s">
        <v>3315</v>
      </c>
      <c r="D1836" s="1" t="s">
        <v>3851</v>
      </c>
      <c r="E1836" s="1">
        <v>41060</v>
      </c>
      <c r="F1836" t="s">
        <v>2994</v>
      </c>
      <c r="G1836" t="s">
        <v>4113</v>
      </c>
      <c r="H1836" t="s">
        <v>10420</v>
      </c>
      <c r="I1836" t="s">
        <v>11414</v>
      </c>
      <c r="J1836" s="166" t="s">
        <v>4094</v>
      </c>
      <c r="K1836" s="166" t="s">
        <v>4158</v>
      </c>
      <c r="L1836" s="166"/>
      <c r="M1836" s="166"/>
      <c r="N1836" s="166" t="s">
        <v>4094</v>
      </c>
      <c r="O1836" s="166" t="s">
        <v>4094</v>
      </c>
      <c r="P1836">
        <v>765</v>
      </c>
      <c r="Q1836">
        <v>0</v>
      </c>
    </row>
    <row r="1837" spans="1:26" ht="24">
      <c r="A1837" t="s">
        <v>7475</v>
      </c>
      <c r="B1837" t="s">
        <v>7476</v>
      </c>
      <c r="C1837" t="s">
        <v>3315</v>
      </c>
      <c r="D1837" s="1" t="s">
        <v>3851</v>
      </c>
      <c r="E1837" s="1">
        <v>41060</v>
      </c>
      <c r="F1837" t="s">
        <v>2994</v>
      </c>
      <c r="G1837" t="s">
        <v>4113</v>
      </c>
      <c r="H1837" t="s">
        <v>10414</v>
      </c>
      <c r="I1837" t="s">
        <v>11415</v>
      </c>
      <c r="J1837" s="166" t="s">
        <v>4092</v>
      </c>
      <c r="K1837" s="166" t="s">
        <v>4136</v>
      </c>
      <c r="L1837" s="166"/>
      <c r="M1837" s="166"/>
      <c r="N1837" s="166" t="s">
        <v>4092</v>
      </c>
      <c r="O1837" s="166" t="s">
        <v>4094</v>
      </c>
      <c r="P1837">
        <v>252</v>
      </c>
      <c r="Q1837">
        <v>0</v>
      </c>
    </row>
    <row r="1838" spans="1:26" ht="24">
      <c r="A1838" t="s">
        <v>7481</v>
      </c>
      <c r="B1838" t="s">
        <v>7482</v>
      </c>
      <c r="C1838" t="s">
        <v>3315</v>
      </c>
      <c r="D1838" s="1" t="s">
        <v>3851</v>
      </c>
      <c r="E1838" s="1">
        <v>41060</v>
      </c>
      <c r="F1838" t="s">
        <v>2994</v>
      </c>
      <c r="G1838" t="s">
        <v>4113</v>
      </c>
      <c r="H1838" t="s">
        <v>8957</v>
      </c>
      <c r="I1838" t="s">
        <v>11416</v>
      </c>
      <c r="J1838" s="166" t="s">
        <v>4094</v>
      </c>
      <c r="K1838" s="166" t="s">
        <v>4158</v>
      </c>
      <c r="L1838" s="166"/>
      <c r="M1838" s="166"/>
      <c r="N1838" s="166" t="s">
        <v>4094</v>
      </c>
      <c r="O1838" s="166" t="s">
        <v>4094</v>
      </c>
      <c r="P1838">
        <v>379</v>
      </c>
      <c r="Q1838">
        <v>0</v>
      </c>
    </row>
    <row r="1839" spans="1:26">
      <c r="A1839" t="s">
        <v>7477</v>
      </c>
      <c r="B1839" t="s">
        <v>7478</v>
      </c>
      <c r="C1839" t="s">
        <v>3315</v>
      </c>
      <c r="D1839" s="1" t="s">
        <v>3851</v>
      </c>
      <c r="E1839" s="1">
        <v>41060</v>
      </c>
      <c r="F1839" t="s">
        <v>2994</v>
      </c>
      <c r="G1839" t="s">
        <v>4113</v>
      </c>
      <c r="H1839" t="s">
        <v>10443</v>
      </c>
      <c r="I1839" t="s">
        <v>11417</v>
      </c>
      <c r="J1839" s="166" t="s">
        <v>4115</v>
      </c>
      <c r="K1839" s="166" t="s">
        <v>4144</v>
      </c>
      <c r="L1839" s="166"/>
      <c r="M1839" s="166"/>
      <c r="N1839" s="166" t="s">
        <v>4115</v>
      </c>
      <c r="O1839" s="166" t="s">
        <v>4094</v>
      </c>
      <c r="P1839">
        <v>762</v>
      </c>
      <c r="Q1839">
        <v>0</v>
      </c>
    </row>
    <row r="1840" spans="1:26" ht="24">
      <c r="A1840" t="s">
        <v>7485</v>
      </c>
      <c r="B1840" t="s">
        <v>7486</v>
      </c>
      <c r="C1840" t="s">
        <v>3315</v>
      </c>
      <c r="D1840" s="1" t="s">
        <v>3851</v>
      </c>
      <c r="E1840" s="1">
        <v>41060</v>
      </c>
      <c r="F1840" t="s">
        <v>2994</v>
      </c>
      <c r="G1840" t="s">
        <v>4113</v>
      </c>
      <c r="H1840" t="s">
        <v>10417</v>
      </c>
      <c r="I1840" t="s">
        <v>11418</v>
      </c>
      <c r="J1840" s="166" t="s">
        <v>4092</v>
      </c>
      <c r="K1840" s="166" t="s">
        <v>4136</v>
      </c>
      <c r="L1840" s="166"/>
      <c r="M1840" s="166"/>
      <c r="N1840" s="166" t="s">
        <v>4094</v>
      </c>
      <c r="O1840" s="166" t="s">
        <v>4092</v>
      </c>
      <c r="P1840">
        <v>470</v>
      </c>
      <c r="Q1840">
        <v>0</v>
      </c>
    </row>
    <row r="1841" spans="1:17">
      <c r="A1841" t="s">
        <v>7473</v>
      </c>
      <c r="B1841" t="s">
        <v>7474</v>
      </c>
      <c r="C1841" t="s">
        <v>3315</v>
      </c>
      <c r="D1841" s="1" t="s">
        <v>3851</v>
      </c>
      <c r="E1841" s="1">
        <v>41060</v>
      </c>
      <c r="F1841" t="s">
        <v>2994</v>
      </c>
      <c r="G1841" t="s">
        <v>4113</v>
      </c>
      <c r="H1841" t="s">
        <v>10435</v>
      </c>
      <c r="I1841" t="s">
        <v>11419</v>
      </c>
      <c r="J1841" s="166" t="s">
        <v>4093</v>
      </c>
      <c r="K1841" s="166" t="s">
        <v>4133</v>
      </c>
      <c r="L1841" s="166"/>
      <c r="M1841" s="166"/>
      <c r="N1841" s="166" t="s">
        <v>4093</v>
      </c>
      <c r="O1841" s="166" t="s">
        <v>4094</v>
      </c>
      <c r="P1841">
        <v>386</v>
      </c>
      <c r="Q1841">
        <v>0</v>
      </c>
    </row>
    <row r="1842" spans="1:17" ht="24">
      <c r="A1842" t="s">
        <v>7483</v>
      </c>
      <c r="B1842" t="s">
        <v>7484</v>
      </c>
      <c r="C1842" t="s">
        <v>3315</v>
      </c>
      <c r="D1842" s="1" t="s">
        <v>3851</v>
      </c>
      <c r="E1842" s="1">
        <v>41060</v>
      </c>
      <c r="F1842" t="s">
        <v>2994</v>
      </c>
      <c r="G1842" t="s">
        <v>4113</v>
      </c>
      <c r="H1842" t="s">
        <v>8945</v>
      </c>
      <c r="I1842" t="s">
        <v>11420</v>
      </c>
      <c r="J1842" s="166" t="s">
        <v>4094</v>
      </c>
      <c r="K1842" s="166" t="s">
        <v>4158</v>
      </c>
      <c r="L1842" s="166"/>
      <c r="M1842" s="166"/>
      <c r="N1842" s="166" t="s">
        <v>4094</v>
      </c>
      <c r="O1842" s="166" t="s">
        <v>4094</v>
      </c>
      <c r="P1842">
        <v>520</v>
      </c>
      <c r="Q1842">
        <v>0</v>
      </c>
    </row>
    <row r="1843" spans="1:17">
      <c r="A1843" t="s">
        <v>7479</v>
      </c>
      <c r="B1843" t="s">
        <v>7480</v>
      </c>
      <c r="C1843" t="s">
        <v>3315</v>
      </c>
      <c r="D1843" s="1" t="s">
        <v>3851</v>
      </c>
      <c r="E1843" s="1">
        <v>41060</v>
      </c>
      <c r="F1843" t="s">
        <v>2994</v>
      </c>
      <c r="G1843" t="s">
        <v>4113</v>
      </c>
      <c r="H1843" t="s">
        <v>10446</v>
      </c>
      <c r="I1843" t="s">
        <v>11421</v>
      </c>
      <c r="J1843" s="166" t="s">
        <v>4092</v>
      </c>
      <c r="K1843" s="166" t="s">
        <v>4136</v>
      </c>
      <c r="L1843" s="166"/>
      <c r="M1843" s="166"/>
      <c r="N1843" s="166" t="s">
        <v>4092</v>
      </c>
      <c r="O1843" s="166" t="s">
        <v>4094</v>
      </c>
      <c r="P1843">
        <v>224</v>
      </c>
      <c r="Q1843">
        <v>0</v>
      </c>
    </row>
    <row r="1844" spans="1:17">
      <c r="A1844" t="s">
        <v>7503</v>
      </c>
      <c r="B1844" t="s">
        <v>7504</v>
      </c>
      <c r="C1844" t="s">
        <v>3315</v>
      </c>
      <c r="D1844" s="1" t="s">
        <v>11422</v>
      </c>
      <c r="E1844" s="1">
        <v>41061</v>
      </c>
      <c r="F1844" t="s">
        <v>2994</v>
      </c>
      <c r="G1844" t="s">
        <v>4113</v>
      </c>
      <c r="H1844" t="s">
        <v>9005</v>
      </c>
      <c r="I1844" t="s">
        <v>11423</v>
      </c>
      <c r="J1844" s="166" t="s">
        <v>4093</v>
      </c>
      <c r="K1844" s="166" t="s">
        <v>4133</v>
      </c>
      <c r="L1844" s="166"/>
      <c r="M1844" s="166"/>
      <c r="N1844" s="166" t="s">
        <v>4093</v>
      </c>
      <c r="O1844" s="166" t="s">
        <v>4094</v>
      </c>
      <c r="P1844">
        <v>650</v>
      </c>
      <c r="Q1844">
        <v>0</v>
      </c>
    </row>
    <row r="1845" spans="1:17">
      <c r="A1845" t="s">
        <v>7493</v>
      </c>
      <c r="B1845" t="s">
        <v>7494</v>
      </c>
      <c r="C1845" t="s">
        <v>3315</v>
      </c>
      <c r="D1845" s="1" t="s">
        <v>11422</v>
      </c>
      <c r="E1845" s="1">
        <v>41061</v>
      </c>
      <c r="F1845" t="s">
        <v>2994</v>
      </c>
      <c r="G1845" t="s">
        <v>4113</v>
      </c>
      <c r="H1845" t="s">
        <v>8992</v>
      </c>
      <c r="I1845" t="s">
        <v>11424</v>
      </c>
      <c r="J1845" s="166" t="s">
        <v>4093</v>
      </c>
      <c r="K1845" s="166" t="s">
        <v>4133</v>
      </c>
      <c r="L1845" s="166"/>
      <c r="M1845" s="166"/>
      <c r="N1845" s="166" t="s">
        <v>4092</v>
      </c>
      <c r="O1845" s="166" t="s">
        <v>4092</v>
      </c>
      <c r="P1845">
        <v>1667</v>
      </c>
      <c r="Q1845">
        <v>0</v>
      </c>
    </row>
    <row r="1846" spans="1:17" ht="24">
      <c r="A1846" t="s">
        <v>7497</v>
      </c>
      <c r="B1846" t="s">
        <v>7498</v>
      </c>
      <c r="C1846" t="s">
        <v>3315</v>
      </c>
      <c r="D1846" s="1" t="s">
        <v>11422</v>
      </c>
      <c r="E1846" s="1">
        <v>41061</v>
      </c>
      <c r="F1846" t="s">
        <v>2994</v>
      </c>
      <c r="G1846" t="s">
        <v>4113</v>
      </c>
      <c r="H1846" t="s">
        <v>3345</v>
      </c>
      <c r="I1846" t="s">
        <v>11425</v>
      </c>
      <c r="J1846" s="166" t="s">
        <v>4094</v>
      </c>
      <c r="K1846" s="166" t="s">
        <v>4158</v>
      </c>
      <c r="L1846" s="166"/>
      <c r="M1846" s="166"/>
      <c r="N1846" s="166" t="s">
        <v>4094</v>
      </c>
      <c r="O1846" s="166" t="s">
        <v>4094</v>
      </c>
      <c r="P1846">
        <v>825</v>
      </c>
      <c r="Q1846">
        <v>0</v>
      </c>
    </row>
    <row r="1847" spans="1:17" ht="24">
      <c r="A1847" t="s">
        <v>7501</v>
      </c>
      <c r="B1847" t="s">
        <v>7502</v>
      </c>
      <c r="C1847" t="s">
        <v>3315</v>
      </c>
      <c r="D1847" s="1" t="s">
        <v>11422</v>
      </c>
      <c r="E1847" s="1">
        <v>41061</v>
      </c>
      <c r="F1847" t="s">
        <v>2994</v>
      </c>
      <c r="G1847" t="s">
        <v>4113</v>
      </c>
      <c r="H1847" t="s">
        <v>9076</v>
      </c>
      <c r="I1847" t="s">
        <v>11426</v>
      </c>
      <c r="J1847" s="166" t="s">
        <v>4092</v>
      </c>
      <c r="K1847" s="166" t="s">
        <v>4136</v>
      </c>
      <c r="L1847" s="166"/>
      <c r="M1847" s="166"/>
      <c r="N1847" s="166" t="s">
        <v>4092</v>
      </c>
      <c r="O1847" s="166" t="s">
        <v>4094</v>
      </c>
      <c r="P1847">
        <v>487</v>
      </c>
      <c r="Q1847">
        <v>0</v>
      </c>
    </row>
    <row r="1848" spans="1:17">
      <c r="A1848" t="s">
        <v>7505</v>
      </c>
      <c r="B1848" t="s">
        <v>7506</v>
      </c>
      <c r="C1848" t="s">
        <v>3315</v>
      </c>
      <c r="D1848" s="1" t="s">
        <v>11422</v>
      </c>
      <c r="E1848" s="1">
        <v>41061</v>
      </c>
      <c r="F1848" t="s">
        <v>2994</v>
      </c>
      <c r="G1848" t="s">
        <v>4113</v>
      </c>
      <c r="H1848" t="s">
        <v>9070</v>
      </c>
      <c r="I1848" t="s">
        <v>11427</v>
      </c>
      <c r="J1848" s="166" t="s">
        <v>4092</v>
      </c>
      <c r="K1848" s="166" t="s">
        <v>4136</v>
      </c>
      <c r="L1848" s="166"/>
      <c r="M1848" s="166"/>
      <c r="N1848" s="166" t="s">
        <v>4094</v>
      </c>
      <c r="O1848" s="166" t="s">
        <v>4092</v>
      </c>
      <c r="P1848">
        <v>902</v>
      </c>
      <c r="Q1848">
        <v>0</v>
      </c>
    </row>
    <row r="1849" spans="1:17" ht="24">
      <c r="A1849" t="s">
        <v>7495</v>
      </c>
      <c r="B1849" t="s">
        <v>7496</v>
      </c>
      <c r="C1849" t="s">
        <v>3315</v>
      </c>
      <c r="D1849" s="1" t="s">
        <v>11422</v>
      </c>
      <c r="E1849" s="1">
        <v>41061</v>
      </c>
      <c r="F1849" t="s">
        <v>2994</v>
      </c>
      <c r="G1849" t="s">
        <v>4113</v>
      </c>
      <c r="H1849" t="s">
        <v>8996</v>
      </c>
      <c r="I1849" t="s">
        <v>11428</v>
      </c>
      <c r="J1849" s="166" t="s">
        <v>4094</v>
      </c>
      <c r="K1849" s="166" t="s">
        <v>4158</v>
      </c>
      <c r="L1849" s="166"/>
      <c r="M1849" s="166"/>
      <c r="N1849" s="166" t="s">
        <v>4094</v>
      </c>
      <c r="O1849" s="166" t="s">
        <v>4094</v>
      </c>
      <c r="P1849">
        <v>858</v>
      </c>
      <c r="Q1849">
        <v>0</v>
      </c>
    </row>
    <row r="1850" spans="1:17">
      <c r="A1850" t="s">
        <v>7499</v>
      </c>
      <c r="B1850" t="s">
        <v>7500</v>
      </c>
      <c r="C1850" t="s">
        <v>3315</v>
      </c>
      <c r="D1850" s="1" t="s">
        <v>11422</v>
      </c>
      <c r="E1850" s="1">
        <v>41061</v>
      </c>
      <c r="F1850" t="s">
        <v>2994</v>
      </c>
      <c r="G1850" t="s">
        <v>4113</v>
      </c>
      <c r="H1850" t="s">
        <v>8994</v>
      </c>
      <c r="I1850" t="s">
        <v>11429</v>
      </c>
      <c r="J1850" s="166" t="s">
        <v>4093</v>
      </c>
      <c r="K1850" s="166" t="s">
        <v>4133</v>
      </c>
      <c r="L1850" s="166"/>
      <c r="M1850" s="166"/>
      <c r="N1850" s="166" t="s">
        <v>4093</v>
      </c>
      <c r="O1850" s="166" t="s">
        <v>4094</v>
      </c>
      <c r="P1850">
        <v>708</v>
      </c>
      <c r="Q1850">
        <v>0</v>
      </c>
    </row>
    <row r="1851" spans="1:17">
      <c r="A1851" t="s">
        <v>7515</v>
      </c>
      <c r="B1851" t="s">
        <v>7516</v>
      </c>
      <c r="C1851" t="s">
        <v>3315</v>
      </c>
      <c r="D1851" s="1" t="s">
        <v>11430</v>
      </c>
      <c r="E1851" s="1">
        <v>41067</v>
      </c>
      <c r="F1851" t="s">
        <v>2994</v>
      </c>
      <c r="G1851" t="s">
        <v>4113</v>
      </c>
      <c r="H1851" t="s">
        <v>9009</v>
      </c>
      <c r="I1851" t="s">
        <v>11431</v>
      </c>
      <c r="J1851" s="166" t="s">
        <v>4094</v>
      </c>
      <c r="K1851" s="166" t="s">
        <v>4158</v>
      </c>
      <c r="L1851" s="166"/>
      <c r="M1851" s="166"/>
      <c r="N1851" s="166" t="s">
        <v>4094</v>
      </c>
      <c r="O1851" s="166" t="s">
        <v>4094</v>
      </c>
      <c r="P1851">
        <v>320</v>
      </c>
      <c r="Q1851">
        <v>0</v>
      </c>
    </row>
    <row r="1852" spans="1:17" ht="36">
      <c r="A1852" t="s">
        <v>7513</v>
      </c>
      <c r="B1852" t="s">
        <v>7514</v>
      </c>
      <c r="C1852" t="s">
        <v>3315</v>
      </c>
      <c r="D1852" s="1" t="s">
        <v>11430</v>
      </c>
      <c r="E1852" s="1">
        <v>41067</v>
      </c>
      <c r="F1852" t="s">
        <v>2994</v>
      </c>
      <c r="G1852" t="s">
        <v>4113</v>
      </c>
      <c r="H1852" t="s">
        <v>9018</v>
      </c>
      <c r="I1852" t="s">
        <v>11432</v>
      </c>
      <c r="J1852" s="166" t="s">
        <v>4092</v>
      </c>
      <c r="K1852" s="166" t="s">
        <v>4136</v>
      </c>
      <c r="L1852" s="166"/>
      <c r="M1852" s="166"/>
      <c r="N1852" s="166" t="s">
        <v>4094</v>
      </c>
      <c r="O1852" s="166" t="s">
        <v>4092</v>
      </c>
      <c r="P1852">
        <v>565</v>
      </c>
      <c r="Q1852">
        <v>0</v>
      </c>
    </row>
    <row r="1853" spans="1:17" ht="24">
      <c r="A1853" t="s">
        <v>7511</v>
      </c>
      <c r="B1853" t="s">
        <v>7512</v>
      </c>
      <c r="C1853" t="s">
        <v>3315</v>
      </c>
      <c r="D1853" s="1" t="s">
        <v>11430</v>
      </c>
      <c r="E1853" s="1">
        <v>41067</v>
      </c>
      <c r="F1853" t="s">
        <v>2994</v>
      </c>
      <c r="G1853" t="s">
        <v>4113</v>
      </c>
      <c r="H1853" t="s">
        <v>9000</v>
      </c>
      <c r="I1853" t="s">
        <v>11433</v>
      </c>
      <c r="J1853" s="166" t="s">
        <v>4090</v>
      </c>
      <c r="K1853" s="166" t="s">
        <v>4240</v>
      </c>
      <c r="L1853" s="166"/>
      <c r="M1853" s="166"/>
      <c r="N1853" s="166" t="s">
        <v>4090</v>
      </c>
      <c r="O1853" s="166" t="s">
        <v>4094</v>
      </c>
      <c r="P1853">
        <v>410</v>
      </c>
      <c r="Q1853">
        <v>0</v>
      </c>
    </row>
    <row r="1854" spans="1:17" ht="36">
      <c r="A1854" t="s">
        <v>7507</v>
      </c>
      <c r="B1854" t="s">
        <v>7508</v>
      </c>
      <c r="C1854" t="s">
        <v>3315</v>
      </c>
      <c r="D1854" s="1" t="s">
        <v>11430</v>
      </c>
      <c r="E1854" s="1">
        <v>41067</v>
      </c>
      <c r="F1854" t="s">
        <v>2994</v>
      </c>
      <c r="G1854" t="s">
        <v>4113</v>
      </c>
      <c r="H1854" t="s">
        <v>9078</v>
      </c>
      <c r="I1854" t="s">
        <v>11434</v>
      </c>
      <c r="J1854" s="166" t="s">
        <v>4094</v>
      </c>
      <c r="K1854" s="166" t="s">
        <v>4158</v>
      </c>
      <c r="L1854" s="166"/>
      <c r="M1854" s="166"/>
      <c r="N1854" s="166" t="s">
        <v>4094</v>
      </c>
      <c r="O1854" s="166" t="s">
        <v>4094</v>
      </c>
      <c r="P1854">
        <v>771</v>
      </c>
      <c r="Q1854">
        <v>0</v>
      </c>
    </row>
    <row r="1855" spans="1:17">
      <c r="A1855" t="s">
        <v>7517</v>
      </c>
      <c r="B1855" t="s">
        <v>7518</v>
      </c>
      <c r="C1855" t="s">
        <v>3315</v>
      </c>
      <c r="D1855" s="1" t="s">
        <v>11430</v>
      </c>
      <c r="E1855" s="1">
        <v>41067</v>
      </c>
      <c r="F1855" t="s">
        <v>2994</v>
      </c>
      <c r="G1855" t="s">
        <v>4113</v>
      </c>
      <c r="H1855" t="s">
        <v>8998</v>
      </c>
      <c r="I1855" t="s">
        <v>11435</v>
      </c>
      <c r="J1855" s="166" t="s">
        <v>4115</v>
      </c>
      <c r="K1855" s="166" t="s">
        <v>4144</v>
      </c>
      <c r="L1855" s="166"/>
      <c r="M1855" s="166"/>
      <c r="N1855" s="166" t="s">
        <v>4092</v>
      </c>
      <c r="O1855" s="166" t="s">
        <v>4090</v>
      </c>
      <c r="P1855">
        <v>946</v>
      </c>
      <c r="Q1855">
        <v>0</v>
      </c>
    </row>
    <row r="1856" spans="1:17">
      <c r="A1856" t="s">
        <v>7519</v>
      </c>
      <c r="B1856" t="s">
        <v>7520</v>
      </c>
      <c r="C1856" t="s">
        <v>3315</v>
      </c>
      <c r="D1856" s="1" t="s">
        <v>11430</v>
      </c>
      <c r="E1856" s="1">
        <v>41067</v>
      </c>
      <c r="F1856" t="s">
        <v>2994</v>
      </c>
      <c r="G1856" t="s">
        <v>4113</v>
      </c>
      <c r="H1856" t="s">
        <v>9014</v>
      </c>
      <c r="I1856" t="s">
        <v>11436</v>
      </c>
      <c r="J1856" s="166" t="s">
        <v>4094</v>
      </c>
      <c r="K1856" s="166" t="s">
        <v>4158</v>
      </c>
      <c r="L1856" s="166"/>
      <c r="M1856" s="166"/>
      <c r="N1856" s="166" t="s">
        <v>4094</v>
      </c>
      <c r="O1856" s="166" t="s">
        <v>4094</v>
      </c>
      <c r="P1856">
        <v>520</v>
      </c>
      <c r="Q1856">
        <v>0</v>
      </c>
    </row>
    <row r="1857" spans="1:26">
      <c r="A1857" t="s">
        <v>7509</v>
      </c>
      <c r="B1857" t="s">
        <v>7510</v>
      </c>
      <c r="C1857" t="s">
        <v>3315</v>
      </c>
      <c r="D1857" s="1" t="s">
        <v>11430</v>
      </c>
      <c r="E1857" s="1">
        <v>41067</v>
      </c>
      <c r="F1857" t="s">
        <v>2994</v>
      </c>
      <c r="G1857" t="s">
        <v>4113</v>
      </c>
      <c r="H1857" t="s">
        <v>3338</v>
      </c>
      <c r="I1857" t="s">
        <v>11437</v>
      </c>
      <c r="J1857" s="166" t="s">
        <v>4093</v>
      </c>
      <c r="K1857" s="166" t="s">
        <v>4133</v>
      </c>
      <c r="L1857" s="166"/>
      <c r="M1857" s="166"/>
      <c r="N1857" s="166" t="s">
        <v>4093</v>
      </c>
      <c r="O1857" s="166" t="s">
        <v>4094</v>
      </c>
      <c r="P1857">
        <v>537</v>
      </c>
      <c r="Q1857">
        <v>0</v>
      </c>
    </row>
    <row r="1858" spans="1:26" ht="24">
      <c r="A1858" t="s">
        <v>7525</v>
      </c>
      <c r="B1858" t="s">
        <v>7526</v>
      </c>
      <c r="C1858" t="s">
        <v>3315</v>
      </c>
      <c r="D1858" s="1" t="s">
        <v>11438</v>
      </c>
      <c r="E1858" s="1">
        <v>41072</v>
      </c>
      <c r="F1858" t="s">
        <v>2994</v>
      </c>
      <c r="G1858" t="s">
        <v>4113</v>
      </c>
      <c r="H1858" t="s">
        <v>9016</v>
      </c>
      <c r="I1858" t="s">
        <v>11439</v>
      </c>
      <c r="J1858" s="166" t="s">
        <v>4093</v>
      </c>
      <c r="K1858" s="166" t="s">
        <v>4133</v>
      </c>
      <c r="L1858" s="166"/>
      <c r="M1858" s="166"/>
      <c r="N1858" s="166" t="s">
        <v>4092</v>
      </c>
      <c r="O1858" s="166" t="s">
        <v>4092</v>
      </c>
      <c r="P1858">
        <v>593</v>
      </c>
      <c r="Q1858">
        <v>0</v>
      </c>
    </row>
    <row r="1859" spans="1:26" ht="24">
      <c r="A1859" t="s">
        <v>7521</v>
      </c>
      <c r="B1859" t="s">
        <v>7522</v>
      </c>
      <c r="C1859" t="s">
        <v>3315</v>
      </c>
      <c r="D1859" s="1" t="s">
        <v>11438</v>
      </c>
      <c r="E1859" s="1">
        <v>41072</v>
      </c>
      <c r="F1859" t="s">
        <v>2994</v>
      </c>
      <c r="G1859" t="s">
        <v>4113</v>
      </c>
      <c r="H1859" t="s">
        <v>9074</v>
      </c>
      <c r="I1859" t="s">
        <v>11440</v>
      </c>
      <c r="J1859" s="166" t="s">
        <v>4094</v>
      </c>
      <c r="K1859" s="166" t="s">
        <v>4158</v>
      </c>
      <c r="L1859" s="166"/>
      <c r="M1859" s="166"/>
      <c r="N1859" s="166" t="s">
        <v>4094</v>
      </c>
      <c r="O1859" s="166" t="s">
        <v>4094</v>
      </c>
      <c r="P1859">
        <v>636</v>
      </c>
      <c r="Q1859">
        <v>0</v>
      </c>
    </row>
    <row r="1860" spans="1:26">
      <c r="A1860" t="s">
        <v>7527</v>
      </c>
      <c r="B1860" t="s">
        <v>7528</v>
      </c>
      <c r="C1860" t="s">
        <v>3315</v>
      </c>
      <c r="D1860" s="1" t="s">
        <v>11438</v>
      </c>
      <c r="E1860" s="1">
        <v>41072</v>
      </c>
      <c r="F1860" t="s">
        <v>2994</v>
      </c>
      <c r="G1860" t="s">
        <v>4113</v>
      </c>
      <c r="H1860" t="s">
        <v>9012</v>
      </c>
      <c r="I1860" t="s">
        <v>11441</v>
      </c>
      <c r="J1860" s="166" t="s">
        <v>4090</v>
      </c>
      <c r="K1860" s="166" t="s">
        <v>4240</v>
      </c>
      <c r="L1860" s="166"/>
      <c r="M1860" s="166"/>
      <c r="N1860" s="166" t="s">
        <v>4093</v>
      </c>
      <c r="O1860" s="166" t="s">
        <v>4092</v>
      </c>
      <c r="P1860">
        <v>392</v>
      </c>
      <c r="Q1860">
        <v>0</v>
      </c>
    </row>
    <row r="1861" spans="1:26" ht="36">
      <c r="A1861" t="s">
        <v>7523</v>
      </c>
      <c r="B1861" t="s">
        <v>7524</v>
      </c>
      <c r="C1861" t="s">
        <v>3315</v>
      </c>
      <c r="D1861" s="1" t="s">
        <v>11438</v>
      </c>
      <c r="E1861" s="1">
        <v>41072</v>
      </c>
      <c r="F1861" t="s">
        <v>2994</v>
      </c>
      <c r="G1861" t="s">
        <v>4113</v>
      </c>
      <c r="H1861" t="s">
        <v>9064</v>
      </c>
      <c r="I1861" t="s">
        <v>11442</v>
      </c>
      <c r="J1861" s="166" t="s">
        <v>4094</v>
      </c>
      <c r="K1861" s="166" t="s">
        <v>4158</v>
      </c>
      <c r="L1861" s="166"/>
      <c r="M1861" s="166"/>
      <c r="N1861" s="166" t="s">
        <v>4094</v>
      </c>
      <c r="O1861" s="166" t="s">
        <v>4094</v>
      </c>
      <c r="P1861">
        <v>272</v>
      </c>
      <c r="Q1861">
        <v>0</v>
      </c>
    </row>
    <row r="1862" spans="1:26" ht="24">
      <c r="A1862" t="s">
        <v>7537</v>
      </c>
      <c r="B1862" t="s">
        <v>7538</v>
      </c>
      <c r="C1862" t="s">
        <v>3315</v>
      </c>
      <c r="D1862" s="1" t="s">
        <v>3859</v>
      </c>
      <c r="E1862" s="1">
        <v>41074</v>
      </c>
      <c r="F1862" t="s">
        <v>2994</v>
      </c>
      <c r="G1862" t="s">
        <v>4113</v>
      </c>
      <c r="H1862" t="s">
        <v>3566</v>
      </c>
      <c r="I1862" t="s">
        <v>11443</v>
      </c>
      <c r="J1862" s="166" t="s">
        <v>4093</v>
      </c>
      <c r="K1862" s="166" t="s">
        <v>4133</v>
      </c>
      <c r="L1862" s="166"/>
      <c r="M1862" s="166"/>
      <c r="N1862" s="166" t="s">
        <v>4092</v>
      </c>
      <c r="O1862" s="166" t="s">
        <v>4092</v>
      </c>
      <c r="P1862">
        <v>1129</v>
      </c>
      <c r="Q1862">
        <v>0</v>
      </c>
    </row>
    <row r="1863" spans="1:26" ht="36">
      <c r="A1863" t="s">
        <v>3857</v>
      </c>
      <c r="B1863" t="s">
        <v>3858</v>
      </c>
      <c r="C1863" t="s">
        <v>3315</v>
      </c>
      <c r="D1863" s="1" t="s">
        <v>3859</v>
      </c>
      <c r="E1863" s="1">
        <v>41074</v>
      </c>
      <c r="F1863" t="s">
        <v>2994</v>
      </c>
      <c r="G1863" t="s">
        <v>4113</v>
      </c>
      <c r="H1863" t="s">
        <v>3860</v>
      </c>
      <c r="I1863" t="s">
        <v>3861</v>
      </c>
      <c r="J1863" s="166" t="s">
        <v>4094</v>
      </c>
      <c r="K1863" s="166" t="s">
        <v>4158</v>
      </c>
      <c r="L1863" s="166"/>
      <c r="M1863" s="166"/>
      <c r="N1863" s="166" t="s">
        <v>4094</v>
      </c>
      <c r="O1863" s="166" t="s">
        <v>4094</v>
      </c>
      <c r="P1863">
        <v>544</v>
      </c>
      <c r="Q1863">
        <v>119</v>
      </c>
      <c r="R1863" t="s">
        <v>3862</v>
      </c>
      <c r="S1863" t="s">
        <v>3863</v>
      </c>
      <c r="T1863" t="s">
        <v>3864</v>
      </c>
      <c r="U1863" t="s">
        <v>3865</v>
      </c>
      <c r="V1863">
        <v>51</v>
      </c>
      <c r="W1863">
        <v>0</v>
      </c>
      <c r="X1863">
        <v>0</v>
      </c>
      <c r="Y1863">
        <v>0</v>
      </c>
    </row>
    <row r="1864" spans="1:26" ht="24">
      <c r="A1864" t="s">
        <v>7531</v>
      </c>
      <c r="B1864" t="s">
        <v>7532</v>
      </c>
      <c r="C1864" t="s">
        <v>3315</v>
      </c>
      <c r="D1864" s="1" t="s">
        <v>3859</v>
      </c>
      <c r="E1864" s="1">
        <v>41074</v>
      </c>
      <c r="F1864" t="s">
        <v>2994</v>
      </c>
      <c r="G1864" t="s">
        <v>4113</v>
      </c>
      <c r="H1864" t="s">
        <v>9037</v>
      </c>
      <c r="I1864" t="s">
        <v>11444</v>
      </c>
      <c r="J1864" s="166" t="s">
        <v>4094</v>
      </c>
      <c r="K1864" s="166" t="s">
        <v>4158</v>
      </c>
      <c r="L1864" s="166"/>
      <c r="M1864" s="166"/>
      <c r="N1864" s="166" t="s">
        <v>4094</v>
      </c>
      <c r="O1864" s="166" t="s">
        <v>4094</v>
      </c>
      <c r="P1864">
        <v>128</v>
      </c>
      <c r="Q1864">
        <v>0</v>
      </c>
    </row>
    <row r="1865" spans="1:26">
      <c r="A1865" t="s">
        <v>7529</v>
      </c>
      <c r="B1865" t="s">
        <v>7530</v>
      </c>
      <c r="C1865" t="s">
        <v>3315</v>
      </c>
      <c r="D1865" s="1" t="s">
        <v>3859</v>
      </c>
      <c r="E1865" s="1">
        <v>41074</v>
      </c>
      <c r="F1865" t="s">
        <v>2994</v>
      </c>
      <c r="G1865" t="s">
        <v>4113</v>
      </c>
      <c r="H1865" t="s">
        <v>9021</v>
      </c>
      <c r="I1865" t="s">
        <v>11445</v>
      </c>
      <c r="J1865" s="166" t="s">
        <v>4092</v>
      </c>
      <c r="K1865" s="166" t="s">
        <v>4136</v>
      </c>
      <c r="L1865" s="166"/>
      <c r="M1865" s="166"/>
      <c r="N1865" s="166" t="s">
        <v>4092</v>
      </c>
      <c r="O1865" s="166" t="s">
        <v>4094</v>
      </c>
      <c r="P1865">
        <v>666</v>
      </c>
      <c r="Q1865">
        <v>0</v>
      </c>
    </row>
    <row r="1866" spans="1:26" ht="24">
      <c r="A1866" t="s">
        <v>7533</v>
      </c>
      <c r="B1866" t="s">
        <v>7534</v>
      </c>
      <c r="C1866" t="s">
        <v>3315</v>
      </c>
      <c r="D1866" s="1" t="s">
        <v>3859</v>
      </c>
      <c r="E1866" s="1">
        <v>41074</v>
      </c>
      <c r="F1866" t="s">
        <v>2994</v>
      </c>
      <c r="G1866" t="s">
        <v>4113</v>
      </c>
      <c r="H1866" t="s">
        <v>3560</v>
      </c>
      <c r="I1866" t="s">
        <v>11446</v>
      </c>
      <c r="J1866" s="166" t="s">
        <v>4092</v>
      </c>
      <c r="K1866" s="166" t="s">
        <v>4136</v>
      </c>
      <c r="L1866" s="166"/>
      <c r="M1866" s="166"/>
      <c r="N1866" s="166" t="s">
        <v>4092</v>
      </c>
      <c r="O1866" s="166" t="s">
        <v>4094</v>
      </c>
      <c r="P1866">
        <v>321</v>
      </c>
      <c r="Q1866">
        <v>0</v>
      </c>
    </row>
    <row r="1867" spans="1:26" ht="48">
      <c r="A1867" t="s">
        <v>3866</v>
      </c>
      <c r="B1867" t="s">
        <v>3867</v>
      </c>
      <c r="C1867" t="s">
        <v>3315</v>
      </c>
      <c r="D1867" s="1" t="s">
        <v>3859</v>
      </c>
      <c r="E1867" s="1">
        <v>41074</v>
      </c>
      <c r="F1867" t="s">
        <v>2994</v>
      </c>
      <c r="G1867" t="s">
        <v>4113</v>
      </c>
      <c r="H1867" t="s">
        <v>3868</v>
      </c>
      <c r="I1867" t="s">
        <v>3869</v>
      </c>
      <c r="J1867" s="166" t="s">
        <v>4094</v>
      </c>
      <c r="K1867" s="166" t="s">
        <v>4158</v>
      </c>
      <c r="L1867" s="166"/>
      <c r="M1867" s="166"/>
      <c r="N1867" s="166" t="s">
        <v>4094</v>
      </c>
      <c r="O1867" s="166" t="s">
        <v>4094</v>
      </c>
      <c r="P1867">
        <v>24930</v>
      </c>
      <c r="Q1867">
        <v>3169</v>
      </c>
      <c r="R1867" t="s">
        <v>1831</v>
      </c>
      <c r="S1867" t="s">
        <v>3870</v>
      </c>
      <c r="T1867" t="s">
        <v>3871</v>
      </c>
      <c r="U1867" t="s">
        <v>3872</v>
      </c>
      <c r="V1867">
        <v>275</v>
      </c>
      <c r="W1867">
        <v>2</v>
      </c>
      <c r="X1867">
        <v>2</v>
      </c>
      <c r="Y1867">
        <v>0</v>
      </c>
      <c r="Z1867">
        <v>5</v>
      </c>
    </row>
    <row r="1868" spans="1:26">
      <c r="A1868" t="s">
        <v>7535</v>
      </c>
      <c r="B1868" t="s">
        <v>7536</v>
      </c>
      <c r="C1868" t="s">
        <v>3315</v>
      </c>
      <c r="D1868" s="1" t="s">
        <v>3859</v>
      </c>
      <c r="E1868" s="1">
        <v>41074</v>
      </c>
      <c r="F1868" t="s">
        <v>2994</v>
      </c>
      <c r="G1868" t="s">
        <v>4113</v>
      </c>
      <c r="H1868" t="s">
        <v>9030</v>
      </c>
      <c r="I1868" t="s">
        <v>11447</v>
      </c>
      <c r="J1868" s="166" t="s">
        <v>4092</v>
      </c>
      <c r="K1868" s="166" t="s">
        <v>4136</v>
      </c>
      <c r="L1868" s="166"/>
      <c r="M1868" s="166"/>
      <c r="N1868" s="166" t="s">
        <v>4094</v>
      </c>
      <c r="O1868" s="166" t="s">
        <v>4092</v>
      </c>
      <c r="P1868">
        <v>409</v>
      </c>
      <c r="Q1868">
        <v>0</v>
      </c>
    </row>
    <row r="1869" spans="1:26" ht="24">
      <c r="A1869" t="s">
        <v>7547</v>
      </c>
      <c r="B1869" t="s">
        <v>7548</v>
      </c>
      <c r="C1869" t="s">
        <v>3315</v>
      </c>
      <c r="D1869" s="1" t="s">
        <v>11448</v>
      </c>
      <c r="E1869" s="1">
        <v>41075</v>
      </c>
      <c r="F1869" t="s">
        <v>2994</v>
      </c>
      <c r="G1869" t="s">
        <v>4113</v>
      </c>
      <c r="H1869" t="s">
        <v>9028</v>
      </c>
      <c r="I1869" t="s">
        <v>11449</v>
      </c>
      <c r="J1869" s="166" t="s">
        <v>4115</v>
      </c>
      <c r="K1869" s="166" t="s">
        <v>4144</v>
      </c>
      <c r="L1869" s="166"/>
      <c r="M1869" s="166"/>
      <c r="N1869" s="166" t="s">
        <v>4093</v>
      </c>
      <c r="O1869" s="166" t="s">
        <v>4093</v>
      </c>
      <c r="P1869">
        <v>744</v>
      </c>
      <c r="Q1869">
        <v>0</v>
      </c>
    </row>
    <row r="1870" spans="1:26" ht="36">
      <c r="A1870" t="s">
        <v>7539</v>
      </c>
      <c r="B1870" t="s">
        <v>7540</v>
      </c>
      <c r="C1870" t="s">
        <v>3315</v>
      </c>
      <c r="D1870" s="1" t="s">
        <v>11448</v>
      </c>
      <c r="E1870" s="1">
        <v>41075</v>
      </c>
      <c r="F1870" t="s">
        <v>2994</v>
      </c>
      <c r="G1870" t="s">
        <v>4113</v>
      </c>
      <c r="H1870" t="s">
        <v>9041</v>
      </c>
      <c r="I1870" t="s">
        <v>11450</v>
      </c>
      <c r="J1870" s="166" t="s">
        <v>4094</v>
      </c>
      <c r="K1870" s="166" t="s">
        <v>4158</v>
      </c>
      <c r="L1870" s="166"/>
      <c r="M1870" s="166"/>
      <c r="N1870" s="166" t="s">
        <v>4094</v>
      </c>
      <c r="O1870" s="166" t="s">
        <v>4094</v>
      </c>
      <c r="P1870">
        <v>472</v>
      </c>
      <c r="Q1870">
        <v>0</v>
      </c>
    </row>
    <row r="1871" spans="1:26" ht="24">
      <c r="A1871" t="s">
        <v>7545</v>
      </c>
      <c r="B1871" t="s">
        <v>7546</v>
      </c>
      <c r="C1871" t="s">
        <v>3315</v>
      </c>
      <c r="D1871" s="1" t="s">
        <v>11448</v>
      </c>
      <c r="E1871" s="1">
        <v>41075</v>
      </c>
      <c r="F1871" t="s">
        <v>2994</v>
      </c>
      <c r="G1871" t="s">
        <v>4113</v>
      </c>
      <c r="H1871" t="s">
        <v>9026</v>
      </c>
      <c r="I1871" t="s">
        <v>11451</v>
      </c>
      <c r="J1871" s="166" t="s">
        <v>4090</v>
      </c>
      <c r="K1871" s="166" t="s">
        <v>4240</v>
      </c>
      <c r="L1871" s="166"/>
      <c r="M1871" s="166"/>
      <c r="N1871" s="166" t="s">
        <v>4090</v>
      </c>
      <c r="O1871" s="166" t="s">
        <v>4094</v>
      </c>
      <c r="P1871">
        <v>480</v>
      </c>
      <c r="Q1871">
        <v>0</v>
      </c>
    </row>
    <row r="1872" spans="1:26" ht="24">
      <c r="A1872" t="s">
        <v>7543</v>
      </c>
      <c r="B1872" t="s">
        <v>7544</v>
      </c>
      <c r="C1872" t="s">
        <v>3315</v>
      </c>
      <c r="D1872" s="1" t="s">
        <v>11448</v>
      </c>
      <c r="E1872" s="1">
        <v>41075</v>
      </c>
      <c r="F1872" t="s">
        <v>2994</v>
      </c>
      <c r="G1872" t="s">
        <v>4113</v>
      </c>
      <c r="H1872" t="s">
        <v>9035</v>
      </c>
      <c r="I1872" t="s">
        <v>11452</v>
      </c>
      <c r="J1872" s="166" t="s">
        <v>4094</v>
      </c>
      <c r="K1872" s="166" t="s">
        <v>4158</v>
      </c>
      <c r="L1872" s="166"/>
      <c r="M1872" s="166"/>
      <c r="N1872" s="166" t="s">
        <v>4094</v>
      </c>
      <c r="O1872" s="166" t="s">
        <v>4094</v>
      </c>
      <c r="P1872">
        <v>436</v>
      </c>
      <c r="Q1872">
        <v>0</v>
      </c>
    </row>
    <row r="1873" spans="1:25">
      <c r="A1873" t="s">
        <v>7541</v>
      </c>
      <c r="B1873" t="s">
        <v>7542</v>
      </c>
      <c r="C1873" t="s">
        <v>3315</v>
      </c>
      <c r="D1873" s="1" t="s">
        <v>11448</v>
      </c>
      <c r="E1873" s="1">
        <v>41075</v>
      </c>
      <c r="F1873" t="s">
        <v>2994</v>
      </c>
      <c r="G1873" t="s">
        <v>4113</v>
      </c>
      <c r="H1873" t="s">
        <v>9033</v>
      </c>
      <c r="I1873" t="s">
        <v>11453</v>
      </c>
      <c r="J1873" s="166" t="s">
        <v>4092</v>
      </c>
      <c r="K1873" s="166" t="s">
        <v>4136</v>
      </c>
      <c r="L1873" s="166"/>
      <c r="M1873" s="166"/>
      <c r="N1873" s="166" t="s">
        <v>4092</v>
      </c>
      <c r="O1873" s="166" t="s">
        <v>4094</v>
      </c>
      <c r="P1873">
        <v>437</v>
      </c>
      <c r="Q1873">
        <v>0</v>
      </c>
    </row>
    <row r="1874" spans="1:25" ht="48">
      <c r="A1874" t="s">
        <v>1849</v>
      </c>
      <c r="B1874" t="s">
        <v>3873</v>
      </c>
      <c r="C1874" t="s">
        <v>3315</v>
      </c>
      <c r="D1874" s="1" t="s">
        <v>3874</v>
      </c>
      <c r="E1874" s="1">
        <v>41078</v>
      </c>
      <c r="F1874" t="s">
        <v>2994</v>
      </c>
      <c r="G1874" t="s">
        <v>4113</v>
      </c>
      <c r="H1874" t="s">
        <v>3875</v>
      </c>
      <c r="I1874" t="s">
        <v>3876</v>
      </c>
      <c r="J1874" s="166" t="s">
        <v>4094</v>
      </c>
      <c r="K1874" s="166" t="s">
        <v>4158</v>
      </c>
      <c r="L1874" s="166"/>
      <c r="M1874" s="166"/>
      <c r="N1874" s="166" t="s">
        <v>4094</v>
      </c>
      <c r="O1874" s="166" t="s">
        <v>4094</v>
      </c>
      <c r="P1874">
        <v>875</v>
      </c>
      <c r="Q1874">
        <v>146</v>
      </c>
      <c r="R1874" t="s">
        <v>1849</v>
      </c>
      <c r="S1874" t="s">
        <v>3877</v>
      </c>
      <c r="T1874" t="s">
        <v>3878</v>
      </c>
      <c r="U1874" t="s">
        <v>3879</v>
      </c>
      <c r="V1874">
        <v>173</v>
      </c>
      <c r="W1874">
        <v>0</v>
      </c>
      <c r="X1874">
        <v>0</v>
      </c>
      <c r="Y1874">
        <v>0</v>
      </c>
    </row>
    <row r="1875" spans="1:25">
      <c r="A1875" t="s">
        <v>7549</v>
      </c>
      <c r="B1875" t="s">
        <v>7550</v>
      </c>
      <c r="C1875" t="s">
        <v>3315</v>
      </c>
      <c r="D1875" s="1" t="s">
        <v>3874</v>
      </c>
      <c r="E1875" s="1">
        <v>41078</v>
      </c>
      <c r="F1875" t="s">
        <v>2994</v>
      </c>
      <c r="G1875" t="s">
        <v>4113</v>
      </c>
      <c r="H1875" t="s">
        <v>9043</v>
      </c>
      <c r="I1875" t="s">
        <v>11454</v>
      </c>
      <c r="J1875" s="166" t="s">
        <v>4092</v>
      </c>
      <c r="K1875" s="166" t="s">
        <v>4136</v>
      </c>
      <c r="L1875" s="166"/>
      <c r="M1875" s="166"/>
      <c r="N1875" s="166" t="s">
        <v>4092</v>
      </c>
      <c r="O1875" s="166" t="s">
        <v>4094</v>
      </c>
      <c r="P1875">
        <v>406</v>
      </c>
      <c r="Q1875">
        <v>0</v>
      </c>
    </row>
    <row r="1876" spans="1:25" ht="24">
      <c r="A1876" t="s">
        <v>7551</v>
      </c>
      <c r="B1876" t="s">
        <v>7552</v>
      </c>
      <c r="C1876" t="s">
        <v>3315</v>
      </c>
      <c r="D1876" s="1" t="s">
        <v>11455</v>
      </c>
      <c r="E1876" s="1">
        <v>41081</v>
      </c>
      <c r="F1876" t="s">
        <v>2994</v>
      </c>
      <c r="G1876" t="s">
        <v>4113</v>
      </c>
      <c r="H1876" t="s">
        <v>9062</v>
      </c>
      <c r="I1876" t="s">
        <v>11456</v>
      </c>
      <c r="J1876" s="166" t="s">
        <v>4092</v>
      </c>
      <c r="K1876" s="166" t="s">
        <v>4136</v>
      </c>
      <c r="L1876" s="166"/>
      <c r="M1876" s="166"/>
      <c r="N1876" s="166" t="s">
        <v>4092</v>
      </c>
      <c r="O1876" s="166" t="s">
        <v>4094</v>
      </c>
      <c r="P1876">
        <v>485</v>
      </c>
      <c r="Q1876">
        <v>0</v>
      </c>
    </row>
    <row r="1877" spans="1:25">
      <c r="A1877" t="s">
        <v>7555</v>
      </c>
      <c r="B1877" t="s">
        <v>7556</v>
      </c>
      <c r="C1877" t="s">
        <v>3315</v>
      </c>
      <c r="D1877" s="1" t="s">
        <v>11455</v>
      </c>
      <c r="E1877" s="1">
        <v>41081</v>
      </c>
      <c r="F1877" t="s">
        <v>2994</v>
      </c>
      <c r="G1877" t="s">
        <v>4113</v>
      </c>
      <c r="H1877" t="s">
        <v>9046</v>
      </c>
      <c r="I1877" t="s">
        <v>11457</v>
      </c>
      <c r="J1877" s="166" t="s">
        <v>4092</v>
      </c>
      <c r="K1877" s="166" t="s">
        <v>4136</v>
      </c>
      <c r="L1877" s="166"/>
      <c r="M1877" s="166"/>
      <c r="N1877" s="166" t="s">
        <v>4092</v>
      </c>
      <c r="O1877" s="166" t="s">
        <v>4094</v>
      </c>
      <c r="P1877">
        <v>802</v>
      </c>
      <c r="Q1877">
        <v>0</v>
      </c>
    </row>
    <row r="1878" spans="1:25" ht="24">
      <c r="A1878" t="s">
        <v>7557</v>
      </c>
      <c r="B1878" t="s">
        <v>7558</v>
      </c>
      <c r="C1878" t="s">
        <v>3315</v>
      </c>
      <c r="D1878" s="1" t="s">
        <v>11455</v>
      </c>
      <c r="E1878" s="1">
        <v>41081</v>
      </c>
      <c r="F1878" t="s">
        <v>2994</v>
      </c>
      <c r="G1878" t="s">
        <v>4113</v>
      </c>
      <c r="H1878" t="s">
        <v>9057</v>
      </c>
      <c r="I1878" t="s">
        <v>11458</v>
      </c>
      <c r="J1878" s="166" t="s">
        <v>4094</v>
      </c>
      <c r="K1878" s="166" t="s">
        <v>4158</v>
      </c>
      <c r="L1878" s="166"/>
      <c r="M1878" s="166"/>
      <c r="N1878" s="166" t="s">
        <v>4094</v>
      </c>
      <c r="O1878" s="166" t="s">
        <v>4094</v>
      </c>
      <c r="P1878">
        <v>385</v>
      </c>
      <c r="Q1878">
        <v>0</v>
      </c>
    </row>
    <row r="1879" spans="1:25">
      <c r="A1879" t="s">
        <v>7553</v>
      </c>
      <c r="B1879" t="s">
        <v>7554</v>
      </c>
      <c r="C1879" t="s">
        <v>3315</v>
      </c>
      <c r="D1879" s="1" t="s">
        <v>11455</v>
      </c>
      <c r="E1879" s="1">
        <v>41081</v>
      </c>
      <c r="F1879" t="s">
        <v>2994</v>
      </c>
      <c r="G1879" t="s">
        <v>4113</v>
      </c>
      <c r="H1879" t="s">
        <v>9051</v>
      </c>
      <c r="I1879" t="s">
        <v>11459</v>
      </c>
      <c r="J1879" s="166" t="s">
        <v>4094</v>
      </c>
      <c r="K1879" s="166" t="s">
        <v>4158</v>
      </c>
      <c r="L1879" s="166"/>
      <c r="M1879" s="166"/>
      <c r="N1879" s="166" t="s">
        <v>4094</v>
      </c>
      <c r="O1879" s="166" t="s">
        <v>4094</v>
      </c>
      <c r="P1879">
        <v>287</v>
      </c>
      <c r="Q1879">
        <v>0</v>
      </c>
    </row>
    <row r="1880" spans="1:25" ht="24">
      <c r="A1880" t="s">
        <v>7559</v>
      </c>
      <c r="B1880" t="s">
        <v>7560</v>
      </c>
      <c r="C1880" t="s">
        <v>3315</v>
      </c>
      <c r="D1880" s="1" t="s">
        <v>11455</v>
      </c>
      <c r="E1880" s="1">
        <v>41081</v>
      </c>
      <c r="F1880" t="s">
        <v>2994</v>
      </c>
      <c r="G1880" t="s">
        <v>4113</v>
      </c>
      <c r="H1880" t="s">
        <v>9048</v>
      </c>
      <c r="I1880" t="s">
        <v>11460</v>
      </c>
      <c r="J1880" s="166" t="s">
        <v>4094</v>
      </c>
      <c r="K1880" s="166" t="s">
        <v>4158</v>
      </c>
      <c r="L1880" s="166"/>
      <c r="M1880" s="166"/>
      <c r="N1880" s="166" t="s">
        <v>4094</v>
      </c>
      <c r="O1880" s="166" t="s">
        <v>4094</v>
      </c>
      <c r="P1880">
        <v>468</v>
      </c>
      <c r="Q1880">
        <v>0</v>
      </c>
    </row>
    <row r="1881" spans="1:25" ht="24">
      <c r="A1881" t="s">
        <v>7569</v>
      </c>
      <c r="B1881" t="s">
        <v>7570</v>
      </c>
      <c r="C1881" t="s">
        <v>3315</v>
      </c>
      <c r="D1881" s="1" t="s">
        <v>3882</v>
      </c>
      <c r="E1881" s="1">
        <v>41085</v>
      </c>
      <c r="F1881" t="s">
        <v>2994</v>
      </c>
      <c r="G1881" t="s">
        <v>4113</v>
      </c>
      <c r="H1881" t="s">
        <v>9227</v>
      </c>
      <c r="I1881" t="s">
        <v>11461</v>
      </c>
      <c r="J1881" s="166" t="s">
        <v>4094</v>
      </c>
      <c r="K1881" s="166" t="s">
        <v>4158</v>
      </c>
      <c r="L1881" s="166"/>
      <c r="M1881" s="166"/>
      <c r="N1881" s="166" t="s">
        <v>4094</v>
      </c>
      <c r="O1881" s="166" t="s">
        <v>4094</v>
      </c>
      <c r="P1881">
        <v>345</v>
      </c>
      <c r="Q1881">
        <v>0</v>
      </c>
    </row>
    <row r="1882" spans="1:25">
      <c r="A1882" t="s">
        <v>7571</v>
      </c>
      <c r="B1882" t="s">
        <v>7572</v>
      </c>
      <c r="C1882" t="s">
        <v>3315</v>
      </c>
      <c r="D1882" s="1" t="s">
        <v>3882</v>
      </c>
      <c r="E1882" s="1">
        <v>41085</v>
      </c>
      <c r="F1882" t="s">
        <v>2994</v>
      </c>
      <c r="G1882" t="s">
        <v>4113</v>
      </c>
      <c r="H1882" t="s">
        <v>9229</v>
      </c>
      <c r="I1882" t="s">
        <v>11462</v>
      </c>
      <c r="J1882" s="166" t="s">
        <v>4092</v>
      </c>
      <c r="K1882" s="166" t="s">
        <v>4136</v>
      </c>
      <c r="L1882" s="166"/>
      <c r="M1882" s="166"/>
      <c r="N1882" s="166" t="s">
        <v>4092</v>
      </c>
      <c r="O1882" s="166" t="s">
        <v>4094</v>
      </c>
      <c r="P1882">
        <v>330</v>
      </c>
      <c r="Q1882">
        <v>0</v>
      </c>
    </row>
    <row r="1883" spans="1:25" ht="24">
      <c r="A1883" t="s">
        <v>7567</v>
      </c>
      <c r="B1883" t="s">
        <v>7568</v>
      </c>
      <c r="C1883" t="s">
        <v>3315</v>
      </c>
      <c r="D1883" s="1" t="s">
        <v>3882</v>
      </c>
      <c r="E1883" s="1">
        <v>41085</v>
      </c>
      <c r="F1883" t="s">
        <v>2994</v>
      </c>
      <c r="G1883" t="s">
        <v>4113</v>
      </c>
      <c r="H1883" t="s">
        <v>9055</v>
      </c>
      <c r="I1883" t="s">
        <v>11463</v>
      </c>
      <c r="J1883" s="166" t="s">
        <v>4115</v>
      </c>
      <c r="K1883" s="166" t="s">
        <v>4144</v>
      </c>
      <c r="L1883" s="166"/>
      <c r="M1883" s="166"/>
      <c r="N1883" s="166" t="s">
        <v>4090</v>
      </c>
      <c r="O1883" s="166" t="s">
        <v>4092</v>
      </c>
      <c r="P1883">
        <v>320</v>
      </c>
      <c r="Q1883">
        <v>0</v>
      </c>
    </row>
    <row r="1884" spans="1:25" ht="48">
      <c r="A1884" t="s">
        <v>3880</v>
      </c>
      <c r="B1884" t="s">
        <v>3881</v>
      </c>
      <c r="C1884" t="s">
        <v>3315</v>
      </c>
      <c r="D1884" s="1" t="s">
        <v>3882</v>
      </c>
      <c r="E1884" s="1">
        <v>41085</v>
      </c>
      <c r="F1884" t="s">
        <v>2994</v>
      </c>
      <c r="G1884" t="s">
        <v>4113</v>
      </c>
      <c r="H1884" t="s">
        <v>3883</v>
      </c>
      <c r="I1884" t="s">
        <v>3884</v>
      </c>
      <c r="J1884" s="166" t="s">
        <v>4093</v>
      </c>
      <c r="K1884" s="166" t="s">
        <v>4133</v>
      </c>
      <c r="L1884" s="166"/>
      <c r="M1884" s="166"/>
      <c r="N1884" s="166" t="s">
        <v>4093</v>
      </c>
      <c r="O1884" s="166" t="s">
        <v>4094</v>
      </c>
      <c r="P1884">
        <v>378</v>
      </c>
      <c r="Q1884">
        <v>142</v>
      </c>
      <c r="R1884" t="s">
        <v>3885</v>
      </c>
      <c r="S1884" t="s">
        <v>3886</v>
      </c>
      <c r="T1884" t="s">
        <v>3887</v>
      </c>
      <c r="U1884" t="s">
        <v>3888</v>
      </c>
      <c r="V1884">
        <v>81</v>
      </c>
      <c r="W1884">
        <v>0</v>
      </c>
      <c r="X1884">
        <v>0</v>
      </c>
      <c r="Y1884">
        <v>0</v>
      </c>
    </row>
    <row r="1885" spans="1:25" ht="24">
      <c r="A1885" t="s">
        <v>7563</v>
      </c>
      <c r="B1885" t="s">
        <v>7564</v>
      </c>
      <c r="C1885" t="s">
        <v>3315</v>
      </c>
      <c r="D1885" s="1" t="s">
        <v>3882</v>
      </c>
      <c r="E1885" s="1">
        <v>41085</v>
      </c>
      <c r="F1885" t="s">
        <v>2994</v>
      </c>
      <c r="G1885" t="s">
        <v>4113</v>
      </c>
      <c r="I1885" t="s">
        <v>11464</v>
      </c>
      <c r="J1885" s="166" t="s">
        <v>4092</v>
      </c>
      <c r="K1885" s="166" t="s">
        <v>4136</v>
      </c>
      <c r="L1885" s="166"/>
      <c r="M1885" s="166"/>
      <c r="N1885" s="166" t="s">
        <v>4094</v>
      </c>
      <c r="O1885" s="166" t="s">
        <v>4092</v>
      </c>
      <c r="P1885">
        <v>353</v>
      </c>
      <c r="Q1885">
        <v>0</v>
      </c>
    </row>
    <row r="1886" spans="1:25" ht="24">
      <c r="A1886" t="s">
        <v>7561</v>
      </c>
      <c r="B1886" t="s">
        <v>7562</v>
      </c>
      <c r="C1886" t="s">
        <v>3315</v>
      </c>
      <c r="D1886" s="1" t="s">
        <v>3882</v>
      </c>
      <c r="E1886" s="1">
        <v>41085</v>
      </c>
      <c r="F1886" t="s">
        <v>2994</v>
      </c>
      <c r="G1886" t="s">
        <v>4113</v>
      </c>
      <c r="H1886" t="s">
        <v>9060</v>
      </c>
      <c r="I1886" t="s">
        <v>11465</v>
      </c>
      <c r="J1886" s="166" t="s">
        <v>4094</v>
      </c>
      <c r="K1886" s="166" t="s">
        <v>4158</v>
      </c>
      <c r="L1886" s="166"/>
      <c r="M1886" s="166"/>
      <c r="N1886" s="166" t="s">
        <v>4094</v>
      </c>
      <c r="O1886" s="166" t="s">
        <v>4094</v>
      </c>
      <c r="P1886">
        <v>394</v>
      </c>
      <c r="Q1886">
        <v>0</v>
      </c>
    </row>
    <row r="1887" spans="1:25">
      <c r="A1887" t="s">
        <v>7565</v>
      </c>
      <c r="B1887" t="s">
        <v>7566</v>
      </c>
      <c r="C1887" t="s">
        <v>3315</v>
      </c>
      <c r="D1887" s="1" t="s">
        <v>3882</v>
      </c>
      <c r="E1887" s="1">
        <v>41085</v>
      </c>
      <c r="F1887" t="s">
        <v>2994</v>
      </c>
      <c r="G1887" t="s">
        <v>4113</v>
      </c>
      <c r="H1887" t="s">
        <v>3361</v>
      </c>
      <c r="I1887" t="s">
        <v>11466</v>
      </c>
      <c r="J1887" s="166" t="s">
        <v>4104</v>
      </c>
      <c r="K1887" s="166" t="s">
        <v>4298</v>
      </c>
      <c r="L1887" s="166"/>
      <c r="M1887" s="166"/>
      <c r="N1887" s="166" t="s">
        <v>4102</v>
      </c>
      <c r="O1887" s="166" t="s">
        <v>4090</v>
      </c>
      <c r="P1887">
        <v>528</v>
      </c>
      <c r="Q1887">
        <v>0</v>
      </c>
    </row>
    <row r="1888" spans="1:25" ht="24">
      <c r="A1888" t="s">
        <v>7573</v>
      </c>
      <c r="B1888" t="s">
        <v>7574</v>
      </c>
      <c r="C1888" t="s">
        <v>3315</v>
      </c>
      <c r="D1888" s="1" t="s">
        <v>11467</v>
      </c>
      <c r="E1888" s="1">
        <v>41086</v>
      </c>
      <c r="F1888" t="s">
        <v>2994</v>
      </c>
      <c r="G1888" t="s">
        <v>4113</v>
      </c>
      <c r="H1888" t="s">
        <v>9138</v>
      </c>
      <c r="I1888" t="s">
        <v>11468</v>
      </c>
      <c r="J1888" s="166" t="s">
        <v>4094</v>
      </c>
      <c r="K1888" s="166" t="s">
        <v>4158</v>
      </c>
      <c r="L1888" s="166"/>
      <c r="M1888" s="166"/>
      <c r="N1888" s="166" t="s">
        <v>4094</v>
      </c>
      <c r="O1888" s="166" t="s">
        <v>4094</v>
      </c>
      <c r="P1888">
        <v>1117</v>
      </c>
      <c r="Q1888">
        <v>0</v>
      </c>
    </row>
    <row r="1889" spans="1:17" ht="24">
      <c r="A1889" t="s">
        <v>7575</v>
      </c>
      <c r="B1889" t="s">
        <v>7576</v>
      </c>
      <c r="C1889" t="s">
        <v>3315</v>
      </c>
      <c r="D1889" s="1" t="s">
        <v>11467</v>
      </c>
      <c r="E1889" s="1">
        <v>41086</v>
      </c>
      <c r="F1889" t="s">
        <v>2994</v>
      </c>
      <c r="G1889" t="s">
        <v>4113</v>
      </c>
      <c r="H1889" t="s">
        <v>9140</v>
      </c>
      <c r="I1889" t="s">
        <v>11469</v>
      </c>
      <c r="J1889" s="166" t="s">
        <v>4094</v>
      </c>
      <c r="K1889" s="166" t="s">
        <v>4158</v>
      </c>
      <c r="L1889" s="166"/>
      <c r="M1889" s="166"/>
      <c r="N1889" s="166" t="s">
        <v>4094</v>
      </c>
      <c r="O1889" s="166" t="s">
        <v>4094</v>
      </c>
      <c r="P1889">
        <v>564</v>
      </c>
      <c r="Q1889">
        <v>0</v>
      </c>
    </row>
    <row r="1890" spans="1:17">
      <c r="A1890" t="s">
        <v>7579</v>
      </c>
      <c r="B1890" t="s">
        <v>7580</v>
      </c>
      <c r="C1890" t="s">
        <v>3315</v>
      </c>
      <c r="D1890" s="1" t="s">
        <v>11470</v>
      </c>
      <c r="E1890" s="1">
        <v>41087</v>
      </c>
      <c r="F1890" t="s">
        <v>2994</v>
      </c>
      <c r="G1890" t="s">
        <v>4113</v>
      </c>
      <c r="H1890" t="s">
        <v>9156</v>
      </c>
      <c r="I1890" t="s">
        <v>11471</v>
      </c>
      <c r="J1890" s="166" t="s">
        <v>4094</v>
      </c>
      <c r="K1890" s="166" t="s">
        <v>4158</v>
      </c>
      <c r="L1890" s="166"/>
      <c r="M1890" s="166"/>
      <c r="N1890" s="166" t="s">
        <v>4094</v>
      </c>
      <c r="O1890" s="166" t="s">
        <v>4094</v>
      </c>
      <c r="P1890">
        <v>388</v>
      </c>
      <c r="Q1890">
        <v>0</v>
      </c>
    </row>
    <row r="1891" spans="1:17">
      <c r="A1891" t="s">
        <v>7577</v>
      </c>
      <c r="B1891" t="s">
        <v>7578</v>
      </c>
      <c r="C1891" t="s">
        <v>3315</v>
      </c>
      <c r="D1891" s="1" t="s">
        <v>11470</v>
      </c>
      <c r="E1891" s="1">
        <v>41087</v>
      </c>
      <c r="F1891" t="s">
        <v>2994</v>
      </c>
      <c r="G1891" t="s">
        <v>4113</v>
      </c>
      <c r="I1891" t="s">
        <v>11472</v>
      </c>
      <c r="J1891" s="166" t="s">
        <v>4092</v>
      </c>
      <c r="K1891" s="166" t="s">
        <v>4136</v>
      </c>
      <c r="L1891" s="166"/>
      <c r="M1891" s="166"/>
      <c r="N1891" s="166" t="s">
        <v>4094</v>
      </c>
      <c r="O1891" s="166" t="s">
        <v>4092</v>
      </c>
      <c r="P1891">
        <v>526</v>
      </c>
      <c r="Q1891">
        <v>0</v>
      </c>
    </row>
    <row r="1892" spans="1:17" ht="24">
      <c r="A1892" t="s">
        <v>7583</v>
      </c>
      <c r="B1892" t="s">
        <v>7584</v>
      </c>
      <c r="C1892" t="s">
        <v>3315</v>
      </c>
      <c r="D1892" s="1" t="s">
        <v>11473</v>
      </c>
      <c r="E1892" s="1">
        <v>41088</v>
      </c>
      <c r="F1892" t="s">
        <v>2994</v>
      </c>
      <c r="G1892" t="s">
        <v>4113</v>
      </c>
      <c r="H1892" t="s">
        <v>9072</v>
      </c>
      <c r="I1892" t="s">
        <v>11474</v>
      </c>
      <c r="J1892" s="166" t="s">
        <v>4094</v>
      </c>
      <c r="K1892" s="166" t="s">
        <v>4158</v>
      </c>
      <c r="L1892" s="166"/>
      <c r="M1892" s="166"/>
      <c r="N1892" s="166" t="s">
        <v>4094</v>
      </c>
      <c r="O1892" s="166" t="s">
        <v>4094</v>
      </c>
      <c r="P1892">
        <v>652</v>
      </c>
      <c r="Q1892">
        <v>0</v>
      </c>
    </row>
    <row r="1893" spans="1:17">
      <c r="A1893" t="s">
        <v>7585</v>
      </c>
      <c r="B1893" t="s">
        <v>7586</v>
      </c>
      <c r="C1893" t="s">
        <v>3315</v>
      </c>
      <c r="D1893" s="1" t="s">
        <v>11473</v>
      </c>
      <c r="E1893" s="1">
        <v>41088</v>
      </c>
      <c r="F1893" t="s">
        <v>2994</v>
      </c>
      <c r="G1893" t="s">
        <v>4113</v>
      </c>
      <c r="H1893" t="s">
        <v>9066</v>
      </c>
      <c r="I1893" t="s">
        <v>11475</v>
      </c>
      <c r="J1893" s="166" t="s">
        <v>4093</v>
      </c>
      <c r="K1893" s="166" t="s">
        <v>4133</v>
      </c>
      <c r="L1893" s="166"/>
      <c r="M1893" s="166"/>
      <c r="N1893" s="166" t="s">
        <v>4094</v>
      </c>
      <c r="O1893" s="166" t="s">
        <v>4093</v>
      </c>
      <c r="P1893">
        <v>711</v>
      </c>
      <c r="Q1893">
        <v>0</v>
      </c>
    </row>
    <row r="1894" spans="1:17" ht="36">
      <c r="A1894" t="s">
        <v>7581</v>
      </c>
      <c r="B1894" t="s">
        <v>7582</v>
      </c>
      <c r="C1894" t="s">
        <v>3315</v>
      </c>
      <c r="D1894" s="1" t="s">
        <v>11473</v>
      </c>
      <c r="E1894" s="1">
        <v>41088</v>
      </c>
      <c r="F1894" t="s">
        <v>2994</v>
      </c>
      <c r="G1894" t="s">
        <v>4113</v>
      </c>
      <c r="H1894" t="s">
        <v>9158</v>
      </c>
      <c r="I1894" t="s">
        <v>11476</v>
      </c>
      <c r="J1894" s="166" t="s">
        <v>4092</v>
      </c>
      <c r="K1894" s="166" t="s">
        <v>4136</v>
      </c>
      <c r="L1894" s="166"/>
      <c r="M1894" s="166"/>
      <c r="N1894" s="166" t="s">
        <v>4092</v>
      </c>
      <c r="O1894" s="166" t="s">
        <v>4094</v>
      </c>
      <c r="P1894">
        <v>432</v>
      </c>
      <c r="Q1894">
        <v>0</v>
      </c>
    </row>
    <row r="1895" spans="1:17" ht="24">
      <c r="A1895" t="s">
        <v>7589</v>
      </c>
      <c r="B1895" t="s">
        <v>7590</v>
      </c>
      <c r="C1895" t="s">
        <v>3315</v>
      </c>
      <c r="D1895" s="1" t="s">
        <v>11477</v>
      </c>
      <c r="E1895" s="1">
        <v>41093</v>
      </c>
      <c r="F1895" t="s">
        <v>2994</v>
      </c>
      <c r="G1895" t="s">
        <v>4113</v>
      </c>
      <c r="H1895" t="s">
        <v>9180</v>
      </c>
      <c r="I1895" t="s">
        <v>11478</v>
      </c>
      <c r="J1895" s="166" t="s">
        <v>4094</v>
      </c>
      <c r="K1895" s="166" t="s">
        <v>4158</v>
      </c>
      <c r="L1895" s="166"/>
      <c r="M1895" s="166"/>
      <c r="N1895" s="166" t="s">
        <v>4094</v>
      </c>
      <c r="O1895" s="166" t="s">
        <v>4094</v>
      </c>
      <c r="P1895">
        <v>393</v>
      </c>
      <c r="Q1895">
        <v>0</v>
      </c>
    </row>
    <row r="1896" spans="1:17" ht="24">
      <c r="A1896" t="s">
        <v>7614</v>
      </c>
      <c r="B1896" t="s">
        <v>7615</v>
      </c>
      <c r="C1896" t="s">
        <v>3315</v>
      </c>
      <c r="D1896" s="1" t="s">
        <v>11477</v>
      </c>
      <c r="E1896" s="1">
        <v>41093</v>
      </c>
      <c r="F1896" t="s">
        <v>2994</v>
      </c>
      <c r="G1896" t="s">
        <v>4113</v>
      </c>
      <c r="H1896" t="s">
        <v>9194</v>
      </c>
      <c r="I1896" t="s">
        <v>11479</v>
      </c>
      <c r="J1896" s="166" t="s">
        <v>4094</v>
      </c>
      <c r="K1896" s="166" t="s">
        <v>4158</v>
      </c>
      <c r="L1896" s="166"/>
      <c r="M1896" s="166"/>
      <c r="N1896" s="166" t="s">
        <v>4094</v>
      </c>
      <c r="O1896" s="166" t="s">
        <v>4094</v>
      </c>
      <c r="P1896">
        <v>393</v>
      </c>
      <c r="Q1896">
        <v>0</v>
      </c>
    </row>
    <row r="1897" spans="1:17" ht="24">
      <c r="A1897" t="s">
        <v>7602</v>
      </c>
      <c r="B1897" t="s">
        <v>7603</v>
      </c>
      <c r="C1897" t="s">
        <v>3315</v>
      </c>
      <c r="D1897" s="1" t="s">
        <v>11477</v>
      </c>
      <c r="E1897" s="1">
        <v>41093</v>
      </c>
      <c r="F1897" t="s">
        <v>2994</v>
      </c>
      <c r="G1897" t="s">
        <v>4113</v>
      </c>
      <c r="H1897" t="s">
        <v>9178</v>
      </c>
      <c r="I1897" t="s">
        <v>11480</v>
      </c>
      <c r="J1897" s="166" t="s">
        <v>4094</v>
      </c>
      <c r="K1897" s="166" t="s">
        <v>4158</v>
      </c>
      <c r="L1897" s="166"/>
      <c r="M1897" s="166"/>
      <c r="N1897" s="166" t="s">
        <v>4094</v>
      </c>
      <c r="O1897" s="166" t="s">
        <v>4094</v>
      </c>
      <c r="P1897">
        <v>490</v>
      </c>
      <c r="Q1897">
        <v>0</v>
      </c>
    </row>
    <row r="1898" spans="1:17">
      <c r="A1898" t="s">
        <v>7593</v>
      </c>
      <c r="B1898" t="s">
        <v>7594</v>
      </c>
      <c r="C1898" t="s">
        <v>3315</v>
      </c>
      <c r="D1898" s="1" t="s">
        <v>11477</v>
      </c>
      <c r="E1898" s="1">
        <v>41093</v>
      </c>
      <c r="F1898" t="s">
        <v>2994</v>
      </c>
      <c r="G1898" t="s">
        <v>4113</v>
      </c>
      <c r="H1898" t="s">
        <v>9189</v>
      </c>
      <c r="I1898" t="s">
        <v>11481</v>
      </c>
      <c r="J1898" s="166" t="s">
        <v>4093</v>
      </c>
      <c r="K1898" s="166" t="s">
        <v>4133</v>
      </c>
      <c r="L1898" s="166"/>
      <c r="M1898" s="166"/>
      <c r="N1898" s="166" t="s">
        <v>4094</v>
      </c>
      <c r="O1898" s="166" t="s">
        <v>4093</v>
      </c>
      <c r="P1898">
        <v>265</v>
      </c>
      <c r="Q1898">
        <v>0</v>
      </c>
    </row>
    <row r="1899" spans="1:17" ht="24">
      <c r="A1899" t="s">
        <v>7599</v>
      </c>
      <c r="B1899" t="s">
        <v>4610</v>
      </c>
      <c r="C1899" t="s">
        <v>3315</v>
      </c>
      <c r="D1899" s="1" t="s">
        <v>11477</v>
      </c>
      <c r="E1899" s="1">
        <v>41093</v>
      </c>
      <c r="F1899" t="s">
        <v>2994</v>
      </c>
      <c r="G1899" t="s">
        <v>4113</v>
      </c>
      <c r="H1899" t="s">
        <v>9198</v>
      </c>
      <c r="I1899" t="s">
        <v>11482</v>
      </c>
      <c r="J1899" s="166" t="s">
        <v>4102</v>
      </c>
      <c r="K1899" s="166" t="s">
        <v>4333</v>
      </c>
      <c r="L1899" s="166"/>
      <c r="M1899" s="166"/>
      <c r="N1899" s="166" t="s">
        <v>4090</v>
      </c>
      <c r="O1899" s="166" t="s">
        <v>4090</v>
      </c>
      <c r="P1899">
        <v>343</v>
      </c>
      <c r="Q1899">
        <v>0</v>
      </c>
    </row>
    <row r="1900" spans="1:17" ht="24">
      <c r="A1900" t="s">
        <v>7612</v>
      </c>
      <c r="B1900" t="s">
        <v>7613</v>
      </c>
      <c r="C1900" t="s">
        <v>3315</v>
      </c>
      <c r="D1900" s="1" t="s">
        <v>11477</v>
      </c>
      <c r="E1900" s="1">
        <v>41093</v>
      </c>
      <c r="F1900" t="s">
        <v>2994</v>
      </c>
      <c r="G1900" t="s">
        <v>4113</v>
      </c>
      <c r="H1900" t="s">
        <v>9167</v>
      </c>
      <c r="I1900" t="s">
        <v>11483</v>
      </c>
      <c r="J1900" s="166" t="s">
        <v>4094</v>
      </c>
      <c r="K1900" s="166" t="s">
        <v>4158</v>
      </c>
      <c r="L1900" s="166"/>
      <c r="M1900" s="166"/>
      <c r="N1900" s="166" t="s">
        <v>4094</v>
      </c>
      <c r="O1900" s="166" t="s">
        <v>4094</v>
      </c>
      <c r="P1900">
        <v>282</v>
      </c>
      <c r="Q1900">
        <v>0</v>
      </c>
    </row>
    <row r="1901" spans="1:17" ht="24">
      <c r="A1901" t="s">
        <v>7597</v>
      </c>
      <c r="B1901" t="s">
        <v>7598</v>
      </c>
      <c r="C1901" t="s">
        <v>3315</v>
      </c>
      <c r="D1901" s="1" t="s">
        <v>11477</v>
      </c>
      <c r="E1901" s="1">
        <v>41093</v>
      </c>
      <c r="F1901" t="s">
        <v>2994</v>
      </c>
      <c r="G1901" t="s">
        <v>4113</v>
      </c>
      <c r="H1901" t="s">
        <v>9163</v>
      </c>
      <c r="I1901" t="s">
        <v>11484</v>
      </c>
      <c r="J1901" s="166" t="s">
        <v>4094</v>
      </c>
      <c r="K1901" s="166" t="s">
        <v>4158</v>
      </c>
      <c r="L1901" s="166"/>
      <c r="M1901" s="166"/>
      <c r="N1901" s="166" t="s">
        <v>4094</v>
      </c>
      <c r="O1901" s="166" t="s">
        <v>4094</v>
      </c>
      <c r="P1901">
        <v>441</v>
      </c>
      <c r="Q1901">
        <v>0</v>
      </c>
    </row>
    <row r="1902" spans="1:17" ht="24">
      <c r="A1902" t="s">
        <v>7616</v>
      </c>
      <c r="B1902" t="s">
        <v>7617</v>
      </c>
      <c r="C1902" t="s">
        <v>3315</v>
      </c>
      <c r="D1902" s="1" t="s">
        <v>11477</v>
      </c>
      <c r="E1902" s="1">
        <v>41093</v>
      </c>
      <c r="F1902" t="s">
        <v>2994</v>
      </c>
      <c r="G1902" t="s">
        <v>4113</v>
      </c>
      <c r="H1902" t="s">
        <v>9172</v>
      </c>
      <c r="I1902" t="s">
        <v>11485</v>
      </c>
      <c r="J1902" s="166" t="s">
        <v>4094</v>
      </c>
      <c r="K1902" s="166" t="s">
        <v>4158</v>
      </c>
      <c r="L1902" s="166"/>
      <c r="M1902" s="166"/>
      <c r="N1902" s="166" t="s">
        <v>4094</v>
      </c>
      <c r="O1902" s="166" t="s">
        <v>4094</v>
      </c>
      <c r="P1902">
        <v>497</v>
      </c>
      <c r="Q1902">
        <v>0</v>
      </c>
    </row>
    <row r="1903" spans="1:17" ht="24">
      <c r="A1903" t="s">
        <v>7606</v>
      </c>
      <c r="B1903" t="s">
        <v>7607</v>
      </c>
      <c r="C1903" t="s">
        <v>3315</v>
      </c>
      <c r="D1903" s="1" t="s">
        <v>11477</v>
      </c>
      <c r="E1903" s="1">
        <v>41093</v>
      </c>
      <c r="F1903" t="s">
        <v>2994</v>
      </c>
      <c r="G1903" t="s">
        <v>4113</v>
      </c>
      <c r="H1903" t="s">
        <v>3353</v>
      </c>
      <c r="I1903" t="s">
        <v>11486</v>
      </c>
      <c r="J1903" s="166" t="s">
        <v>4090</v>
      </c>
      <c r="K1903" s="166" t="s">
        <v>4240</v>
      </c>
      <c r="L1903" s="166"/>
      <c r="M1903" s="166"/>
      <c r="N1903" s="166" t="s">
        <v>4090</v>
      </c>
      <c r="O1903" s="166" t="s">
        <v>4094</v>
      </c>
      <c r="P1903">
        <v>325</v>
      </c>
      <c r="Q1903">
        <v>0</v>
      </c>
    </row>
    <row r="1904" spans="1:17" ht="36">
      <c r="A1904" t="s">
        <v>7587</v>
      </c>
      <c r="B1904" t="s">
        <v>7588</v>
      </c>
      <c r="C1904" t="s">
        <v>3315</v>
      </c>
      <c r="D1904" s="1" t="s">
        <v>11477</v>
      </c>
      <c r="E1904" s="1">
        <v>41093</v>
      </c>
      <c r="F1904" t="s">
        <v>2994</v>
      </c>
      <c r="G1904" t="s">
        <v>4113</v>
      </c>
      <c r="H1904" t="s">
        <v>9196</v>
      </c>
      <c r="I1904" t="s">
        <v>11487</v>
      </c>
      <c r="J1904" s="166" t="s">
        <v>4092</v>
      </c>
      <c r="K1904" s="166" t="s">
        <v>4136</v>
      </c>
      <c r="L1904" s="166"/>
      <c r="M1904" s="166"/>
      <c r="N1904" s="166" t="s">
        <v>4094</v>
      </c>
      <c r="O1904" s="166" t="s">
        <v>4092</v>
      </c>
      <c r="P1904">
        <v>400</v>
      </c>
      <c r="Q1904">
        <v>0</v>
      </c>
    </row>
    <row r="1905" spans="1:17">
      <c r="A1905" t="s">
        <v>7595</v>
      </c>
      <c r="B1905" t="s">
        <v>7596</v>
      </c>
      <c r="C1905" t="s">
        <v>3315</v>
      </c>
      <c r="D1905" s="1" t="s">
        <v>11477</v>
      </c>
      <c r="E1905" s="1">
        <v>41093</v>
      </c>
      <c r="F1905" t="s">
        <v>2994</v>
      </c>
      <c r="G1905" t="s">
        <v>4113</v>
      </c>
      <c r="H1905" t="s">
        <v>9169</v>
      </c>
      <c r="I1905" t="s">
        <v>11488</v>
      </c>
      <c r="J1905" s="166" t="s">
        <v>4094</v>
      </c>
      <c r="K1905" s="166" t="s">
        <v>4158</v>
      </c>
      <c r="L1905" s="166"/>
      <c r="M1905" s="166"/>
      <c r="N1905" s="166" t="s">
        <v>4094</v>
      </c>
      <c r="O1905" s="166" t="s">
        <v>4094</v>
      </c>
      <c r="P1905">
        <v>435</v>
      </c>
      <c r="Q1905">
        <v>0</v>
      </c>
    </row>
    <row r="1906" spans="1:17" ht="24">
      <c r="A1906" t="s">
        <v>7604</v>
      </c>
      <c r="B1906" t="s">
        <v>7605</v>
      </c>
      <c r="C1906" t="s">
        <v>3315</v>
      </c>
      <c r="D1906" s="1" t="s">
        <v>11477</v>
      </c>
      <c r="E1906" s="1">
        <v>41093</v>
      </c>
      <c r="F1906" t="s">
        <v>2994</v>
      </c>
      <c r="G1906" t="s">
        <v>4113</v>
      </c>
      <c r="H1906" t="s">
        <v>9185</v>
      </c>
      <c r="I1906" t="s">
        <v>11489</v>
      </c>
      <c r="J1906" s="166" t="s">
        <v>4107</v>
      </c>
      <c r="K1906" s="166" t="s">
        <v>4119</v>
      </c>
      <c r="L1906" s="166"/>
      <c r="M1906" s="166"/>
      <c r="N1906" s="166" t="s">
        <v>4093</v>
      </c>
      <c r="O1906" s="166" t="s">
        <v>4090</v>
      </c>
      <c r="P1906">
        <v>526</v>
      </c>
      <c r="Q1906">
        <v>0</v>
      </c>
    </row>
    <row r="1907" spans="1:17">
      <c r="A1907" t="s">
        <v>7610</v>
      </c>
      <c r="B1907" t="s">
        <v>7611</v>
      </c>
      <c r="C1907" t="s">
        <v>3315</v>
      </c>
      <c r="D1907" s="1" t="s">
        <v>11477</v>
      </c>
      <c r="E1907" s="1">
        <v>41093</v>
      </c>
      <c r="F1907" t="s">
        <v>2994</v>
      </c>
      <c r="G1907" t="s">
        <v>4113</v>
      </c>
      <c r="H1907" t="s">
        <v>9192</v>
      </c>
      <c r="I1907" t="s">
        <v>11490</v>
      </c>
      <c r="J1907" s="166" t="s">
        <v>4094</v>
      </c>
      <c r="K1907" s="166" t="s">
        <v>4158</v>
      </c>
      <c r="L1907" s="166"/>
      <c r="M1907" s="166"/>
      <c r="N1907" s="166" t="s">
        <v>4094</v>
      </c>
      <c r="O1907" s="166" t="s">
        <v>4094</v>
      </c>
      <c r="P1907">
        <v>276</v>
      </c>
      <c r="Q1907">
        <v>0</v>
      </c>
    </row>
    <row r="1908" spans="1:17" ht="24">
      <c r="A1908" t="s">
        <v>7591</v>
      </c>
      <c r="B1908" t="s">
        <v>7592</v>
      </c>
      <c r="C1908" t="s">
        <v>3315</v>
      </c>
      <c r="D1908" s="1" t="s">
        <v>11477</v>
      </c>
      <c r="E1908" s="1">
        <v>41093</v>
      </c>
      <c r="F1908" t="s">
        <v>2994</v>
      </c>
      <c r="G1908" t="s">
        <v>4113</v>
      </c>
      <c r="H1908" t="s">
        <v>9165</v>
      </c>
      <c r="I1908" t="s">
        <v>11491</v>
      </c>
      <c r="J1908" s="166" t="s">
        <v>4093</v>
      </c>
      <c r="K1908" s="166" t="s">
        <v>4133</v>
      </c>
      <c r="L1908" s="166"/>
      <c r="M1908" s="166"/>
      <c r="N1908" s="166" t="s">
        <v>4092</v>
      </c>
      <c r="O1908" s="166" t="s">
        <v>4092</v>
      </c>
      <c r="P1908">
        <v>375</v>
      </c>
      <c r="Q1908">
        <v>0</v>
      </c>
    </row>
    <row r="1909" spans="1:17" ht="24">
      <c r="A1909" t="s">
        <v>7600</v>
      </c>
      <c r="B1909" t="s">
        <v>7601</v>
      </c>
      <c r="C1909" t="s">
        <v>3315</v>
      </c>
      <c r="D1909" s="1" t="s">
        <v>11477</v>
      </c>
      <c r="E1909" s="1">
        <v>41093</v>
      </c>
      <c r="F1909" t="s">
        <v>2994</v>
      </c>
      <c r="G1909" t="s">
        <v>4113</v>
      </c>
      <c r="H1909" t="s">
        <v>9187</v>
      </c>
      <c r="I1909" t="s">
        <v>11492</v>
      </c>
      <c r="J1909" s="166" t="s">
        <v>4092</v>
      </c>
      <c r="K1909" s="166" t="s">
        <v>4136</v>
      </c>
      <c r="L1909" s="166"/>
      <c r="M1909" s="166"/>
      <c r="N1909" s="166" t="s">
        <v>4092</v>
      </c>
      <c r="O1909" s="166" t="s">
        <v>4094</v>
      </c>
      <c r="P1909">
        <v>342</v>
      </c>
      <c r="Q1909">
        <v>0</v>
      </c>
    </row>
    <row r="1910" spans="1:17">
      <c r="A1910" t="s">
        <v>7608</v>
      </c>
      <c r="B1910" t="s">
        <v>7609</v>
      </c>
      <c r="C1910" t="s">
        <v>3315</v>
      </c>
      <c r="D1910" s="1" t="s">
        <v>11477</v>
      </c>
      <c r="E1910" s="1">
        <v>41093</v>
      </c>
      <c r="F1910" t="s">
        <v>2994</v>
      </c>
      <c r="G1910" t="s">
        <v>4113</v>
      </c>
      <c r="H1910" t="s">
        <v>9174</v>
      </c>
      <c r="I1910" t="s">
        <v>11493</v>
      </c>
      <c r="J1910" s="166" t="s">
        <v>4093</v>
      </c>
      <c r="K1910" s="166" t="s">
        <v>4133</v>
      </c>
      <c r="L1910" s="166"/>
      <c r="M1910" s="166"/>
      <c r="N1910" s="166" t="s">
        <v>4092</v>
      </c>
      <c r="O1910" s="166" t="s">
        <v>4092</v>
      </c>
      <c r="P1910">
        <v>278</v>
      </c>
      <c r="Q1910">
        <v>0</v>
      </c>
    </row>
    <row r="1911" spans="1:17">
      <c r="A1911" t="s">
        <v>7618</v>
      </c>
      <c r="B1911" t="s">
        <v>7619</v>
      </c>
      <c r="C1911" t="s">
        <v>3315</v>
      </c>
      <c r="D1911" s="1" t="s">
        <v>11494</v>
      </c>
      <c r="E1911" s="1">
        <v>41094</v>
      </c>
      <c r="F1911" t="s">
        <v>2994</v>
      </c>
      <c r="G1911" t="s">
        <v>4113</v>
      </c>
      <c r="H1911" t="s">
        <v>9208</v>
      </c>
      <c r="I1911" t="s">
        <v>11495</v>
      </c>
      <c r="J1911" s="166" t="s">
        <v>4093</v>
      </c>
      <c r="K1911" s="166" t="s">
        <v>4133</v>
      </c>
      <c r="L1911" s="166"/>
      <c r="M1911" s="166"/>
      <c r="N1911" s="166" t="s">
        <v>4092</v>
      </c>
      <c r="O1911" s="166" t="s">
        <v>4092</v>
      </c>
      <c r="P1911">
        <v>1095</v>
      </c>
      <c r="Q1911">
        <v>0</v>
      </c>
    </row>
    <row r="1912" spans="1:17" ht="24">
      <c r="A1912" t="s">
        <v>7622</v>
      </c>
      <c r="B1912" t="s">
        <v>7623</v>
      </c>
      <c r="C1912" t="s">
        <v>3315</v>
      </c>
      <c r="D1912" s="1" t="s">
        <v>11494</v>
      </c>
      <c r="E1912" s="1">
        <v>41094</v>
      </c>
      <c r="F1912" t="s">
        <v>2994</v>
      </c>
      <c r="G1912" t="s">
        <v>4113</v>
      </c>
      <c r="H1912" t="s">
        <v>9176</v>
      </c>
      <c r="I1912" t="s">
        <v>11496</v>
      </c>
      <c r="J1912" s="166" t="s">
        <v>4094</v>
      </c>
      <c r="K1912" s="166" t="s">
        <v>4158</v>
      </c>
      <c r="L1912" s="166"/>
      <c r="M1912" s="166"/>
      <c r="N1912" s="166" t="s">
        <v>4094</v>
      </c>
      <c r="O1912" s="166" t="s">
        <v>4094</v>
      </c>
      <c r="P1912">
        <v>468</v>
      </c>
      <c r="Q1912">
        <v>0</v>
      </c>
    </row>
    <row r="1913" spans="1:17" ht="24">
      <c r="A1913" t="s">
        <v>7620</v>
      </c>
      <c r="B1913" t="s">
        <v>7621</v>
      </c>
      <c r="C1913" t="s">
        <v>3315</v>
      </c>
      <c r="D1913" s="1" t="s">
        <v>11494</v>
      </c>
      <c r="E1913" s="1">
        <v>41094</v>
      </c>
      <c r="F1913" t="s">
        <v>2994</v>
      </c>
      <c r="G1913" t="s">
        <v>4113</v>
      </c>
      <c r="H1913" t="s">
        <v>9183</v>
      </c>
      <c r="I1913" t="s">
        <v>11497</v>
      </c>
      <c r="J1913" s="166" t="s">
        <v>4094</v>
      </c>
      <c r="K1913" s="166" t="s">
        <v>4158</v>
      </c>
      <c r="L1913" s="166"/>
      <c r="M1913" s="166"/>
      <c r="N1913" s="166" t="s">
        <v>4094</v>
      </c>
      <c r="O1913" s="166" t="s">
        <v>4094</v>
      </c>
      <c r="P1913">
        <v>758</v>
      </c>
      <c r="Q1913">
        <v>0</v>
      </c>
    </row>
    <row r="1914" spans="1:17" ht="36">
      <c r="A1914" t="s">
        <v>7628</v>
      </c>
      <c r="B1914" t="s">
        <v>7629</v>
      </c>
      <c r="C1914" t="s">
        <v>3315</v>
      </c>
      <c r="D1914" s="1" t="s">
        <v>11498</v>
      </c>
      <c r="E1914" s="1">
        <v>41096</v>
      </c>
      <c r="F1914" t="s">
        <v>2994</v>
      </c>
      <c r="G1914" t="s">
        <v>4113</v>
      </c>
      <c r="H1914" t="s">
        <v>9210</v>
      </c>
      <c r="I1914" t="s">
        <v>11499</v>
      </c>
      <c r="J1914" s="166" t="s">
        <v>4094</v>
      </c>
      <c r="K1914" s="166" t="s">
        <v>4158</v>
      </c>
      <c r="L1914" s="166"/>
      <c r="M1914" s="166"/>
      <c r="N1914" s="166" t="s">
        <v>4094</v>
      </c>
      <c r="O1914" s="166" t="s">
        <v>4094</v>
      </c>
      <c r="P1914">
        <v>524</v>
      </c>
      <c r="Q1914">
        <v>0</v>
      </c>
    </row>
    <row r="1915" spans="1:17">
      <c r="A1915" t="s">
        <v>7630</v>
      </c>
      <c r="B1915" t="s">
        <v>7631</v>
      </c>
      <c r="C1915" t="s">
        <v>3315</v>
      </c>
      <c r="D1915" s="1" t="s">
        <v>11498</v>
      </c>
      <c r="E1915" s="1">
        <v>41096</v>
      </c>
      <c r="F1915" t="s">
        <v>2994</v>
      </c>
      <c r="G1915" t="s">
        <v>4113</v>
      </c>
      <c r="H1915" t="s">
        <v>9204</v>
      </c>
      <c r="I1915" t="s">
        <v>11500</v>
      </c>
      <c r="J1915" s="166" t="s">
        <v>4094</v>
      </c>
      <c r="K1915" s="166" t="s">
        <v>4158</v>
      </c>
      <c r="L1915" s="166"/>
      <c r="M1915" s="166"/>
      <c r="N1915" s="166" t="s">
        <v>4094</v>
      </c>
      <c r="O1915" s="166" t="s">
        <v>4094</v>
      </c>
      <c r="P1915">
        <v>461</v>
      </c>
      <c r="Q1915">
        <v>0</v>
      </c>
    </row>
    <row r="1916" spans="1:17" ht="24">
      <c r="A1916" t="s">
        <v>7624</v>
      </c>
      <c r="B1916" t="s">
        <v>7625</v>
      </c>
      <c r="C1916" t="s">
        <v>3315</v>
      </c>
      <c r="D1916" s="1" t="s">
        <v>11498</v>
      </c>
      <c r="E1916" s="1">
        <v>41096</v>
      </c>
      <c r="F1916" t="s">
        <v>2994</v>
      </c>
      <c r="G1916" t="s">
        <v>4113</v>
      </c>
      <c r="H1916" t="s">
        <v>9232</v>
      </c>
      <c r="I1916" t="s">
        <v>11501</v>
      </c>
      <c r="J1916" s="166" t="s">
        <v>4118</v>
      </c>
      <c r="K1916" s="166" t="s">
        <v>4249</v>
      </c>
      <c r="L1916" s="166"/>
      <c r="M1916" s="166"/>
      <c r="N1916" s="166" t="s">
        <v>4102</v>
      </c>
      <c r="O1916" s="166" t="s">
        <v>4115</v>
      </c>
      <c r="P1916">
        <v>982</v>
      </c>
      <c r="Q1916">
        <v>0</v>
      </c>
    </row>
    <row r="1917" spans="1:17">
      <c r="A1917" t="s">
        <v>7626</v>
      </c>
      <c r="B1917" t="s">
        <v>7627</v>
      </c>
      <c r="C1917" t="s">
        <v>3315</v>
      </c>
      <c r="D1917" s="1" t="s">
        <v>11498</v>
      </c>
      <c r="E1917" s="1">
        <v>41096</v>
      </c>
      <c r="F1917" t="s">
        <v>2994</v>
      </c>
      <c r="G1917" t="s">
        <v>4113</v>
      </c>
      <c r="H1917" t="s">
        <v>9206</v>
      </c>
      <c r="I1917" t="s">
        <v>11502</v>
      </c>
      <c r="J1917" s="166" t="s">
        <v>4118</v>
      </c>
      <c r="K1917" s="166" t="s">
        <v>4249</v>
      </c>
      <c r="L1917" s="166"/>
      <c r="M1917" s="166"/>
      <c r="N1917" s="166" t="s">
        <v>4102</v>
      </c>
      <c r="O1917" s="166" t="s">
        <v>4115</v>
      </c>
      <c r="P1917">
        <v>929</v>
      </c>
      <c r="Q1917">
        <v>0</v>
      </c>
    </row>
    <row r="1918" spans="1:17" ht="24">
      <c r="A1918" t="s">
        <v>7632</v>
      </c>
      <c r="B1918" t="s">
        <v>7633</v>
      </c>
      <c r="C1918" t="s">
        <v>3315</v>
      </c>
      <c r="D1918" s="1" t="s">
        <v>11503</v>
      </c>
      <c r="E1918" s="1">
        <v>41099</v>
      </c>
      <c r="F1918" t="s">
        <v>2994</v>
      </c>
      <c r="G1918" t="s">
        <v>4113</v>
      </c>
      <c r="H1918" t="s">
        <v>9237</v>
      </c>
      <c r="I1918" t="s">
        <v>11504</v>
      </c>
      <c r="J1918" s="166" t="s">
        <v>4148</v>
      </c>
      <c r="K1918" s="166" t="s">
        <v>4114</v>
      </c>
      <c r="L1918" s="166"/>
      <c r="M1918" s="166"/>
      <c r="N1918" s="166" t="s">
        <v>4115</v>
      </c>
      <c r="O1918" s="166" t="s">
        <v>4090</v>
      </c>
      <c r="P1918">
        <v>683</v>
      </c>
      <c r="Q1918">
        <v>0</v>
      </c>
    </row>
    <row r="1919" spans="1:17" ht="48">
      <c r="A1919" t="s">
        <v>7642</v>
      </c>
      <c r="B1919" t="s">
        <v>7643</v>
      </c>
      <c r="C1919" t="s">
        <v>3315</v>
      </c>
      <c r="D1919" s="1" t="s">
        <v>11505</v>
      </c>
      <c r="E1919" s="1">
        <v>41100</v>
      </c>
      <c r="F1919" t="s">
        <v>2994</v>
      </c>
      <c r="G1919" t="s">
        <v>4113</v>
      </c>
      <c r="H1919" t="s">
        <v>9217</v>
      </c>
      <c r="I1919" t="s">
        <v>11506</v>
      </c>
      <c r="J1919" s="166" t="s">
        <v>4092</v>
      </c>
      <c r="K1919" s="166" t="s">
        <v>4136</v>
      </c>
      <c r="L1919" s="166"/>
      <c r="M1919" s="166"/>
      <c r="N1919" s="166" t="s">
        <v>4094</v>
      </c>
      <c r="O1919" s="166" t="s">
        <v>4092</v>
      </c>
      <c r="P1919">
        <v>542</v>
      </c>
      <c r="Q1919">
        <v>0</v>
      </c>
    </row>
    <row r="1920" spans="1:17" ht="24">
      <c r="A1920" t="s">
        <v>7640</v>
      </c>
      <c r="B1920" t="s">
        <v>7641</v>
      </c>
      <c r="C1920" t="s">
        <v>3315</v>
      </c>
      <c r="D1920" s="1" t="s">
        <v>11505</v>
      </c>
      <c r="E1920" s="1">
        <v>41100</v>
      </c>
      <c r="F1920" t="s">
        <v>2994</v>
      </c>
      <c r="G1920" t="s">
        <v>4113</v>
      </c>
      <c r="H1920" t="s">
        <v>9240</v>
      </c>
      <c r="I1920" t="s">
        <v>11507</v>
      </c>
      <c r="J1920" s="166" t="s">
        <v>4093</v>
      </c>
      <c r="K1920" s="166" t="s">
        <v>4133</v>
      </c>
      <c r="L1920" s="166"/>
      <c r="M1920" s="166"/>
      <c r="N1920" s="166" t="s">
        <v>4093</v>
      </c>
      <c r="O1920" s="166" t="s">
        <v>4094</v>
      </c>
      <c r="P1920">
        <v>471</v>
      </c>
      <c r="Q1920">
        <v>0</v>
      </c>
    </row>
    <row r="1921" spans="1:26" ht="24">
      <c r="A1921" t="s">
        <v>7638</v>
      </c>
      <c r="B1921" t="s">
        <v>7639</v>
      </c>
      <c r="C1921" t="s">
        <v>3315</v>
      </c>
      <c r="D1921" s="1" t="s">
        <v>11505</v>
      </c>
      <c r="E1921" s="1">
        <v>41100</v>
      </c>
      <c r="F1921" t="s">
        <v>2994</v>
      </c>
      <c r="G1921" t="s">
        <v>4113</v>
      </c>
      <c r="H1921" t="s">
        <v>9235</v>
      </c>
      <c r="I1921" t="s">
        <v>11508</v>
      </c>
      <c r="J1921" s="166" t="s">
        <v>4094</v>
      </c>
      <c r="K1921" s="166" t="s">
        <v>4158</v>
      </c>
      <c r="L1921" s="166"/>
      <c r="M1921" s="166"/>
      <c r="N1921" s="166" t="s">
        <v>4094</v>
      </c>
      <c r="O1921" s="166" t="s">
        <v>4094</v>
      </c>
      <c r="P1921">
        <v>380</v>
      </c>
      <c r="Q1921">
        <v>0</v>
      </c>
    </row>
    <row r="1922" spans="1:26" ht="24">
      <c r="A1922" t="s">
        <v>7634</v>
      </c>
      <c r="B1922" t="s">
        <v>7635</v>
      </c>
      <c r="C1922" t="s">
        <v>3315</v>
      </c>
      <c r="D1922" s="1" t="s">
        <v>11505</v>
      </c>
      <c r="E1922" s="1">
        <v>41100</v>
      </c>
      <c r="F1922" t="s">
        <v>2994</v>
      </c>
      <c r="G1922" t="s">
        <v>4113</v>
      </c>
      <c r="H1922" t="s">
        <v>3572</v>
      </c>
      <c r="I1922" t="s">
        <v>11509</v>
      </c>
      <c r="J1922" s="166" t="s">
        <v>4094</v>
      </c>
      <c r="K1922" s="166" t="s">
        <v>4158</v>
      </c>
      <c r="L1922" s="166"/>
      <c r="M1922" s="166"/>
      <c r="N1922" s="166" t="s">
        <v>4094</v>
      </c>
      <c r="O1922" s="166" t="s">
        <v>4094</v>
      </c>
      <c r="P1922">
        <v>287</v>
      </c>
      <c r="Q1922">
        <v>0</v>
      </c>
    </row>
    <row r="1923" spans="1:26">
      <c r="A1923" t="s">
        <v>7636</v>
      </c>
      <c r="B1923" t="s">
        <v>7637</v>
      </c>
      <c r="C1923" t="s">
        <v>3315</v>
      </c>
      <c r="D1923" s="1" t="s">
        <v>11505</v>
      </c>
      <c r="E1923" s="1">
        <v>41100</v>
      </c>
      <c r="F1923" t="s">
        <v>2994</v>
      </c>
      <c r="G1923" t="s">
        <v>4113</v>
      </c>
      <c r="H1923" t="s">
        <v>9201</v>
      </c>
      <c r="I1923" t="s">
        <v>11510</v>
      </c>
      <c r="J1923" s="166" t="s">
        <v>4092</v>
      </c>
      <c r="K1923" s="166" t="s">
        <v>4136</v>
      </c>
      <c r="L1923" s="166"/>
      <c r="M1923" s="166"/>
      <c r="N1923" s="166" t="s">
        <v>4094</v>
      </c>
      <c r="O1923" s="166" t="s">
        <v>4092</v>
      </c>
      <c r="P1923">
        <v>503</v>
      </c>
      <c r="Q1923">
        <v>0</v>
      </c>
    </row>
    <row r="1924" spans="1:26" ht="24">
      <c r="A1924" t="s">
        <v>7648</v>
      </c>
      <c r="B1924" t="s">
        <v>7649</v>
      </c>
      <c r="C1924" t="s">
        <v>3315</v>
      </c>
      <c r="D1924" s="1" t="s">
        <v>3891</v>
      </c>
      <c r="E1924" s="1">
        <v>41101</v>
      </c>
      <c r="F1924" t="s">
        <v>2994</v>
      </c>
      <c r="G1924" t="s">
        <v>4113</v>
      </c>
      <c r="H1924" t="s">
        <v>3584</v>
      </c>
      <c r="I1924" t="s">
        <v>11511</v>
      </c>
      <c r="J1924" s="166" t="s">
        <v>4093</v>
      </c>
      <c r="K1924" s="166" t="s">
        <v>4133</v>
      </c>
      <c r="L1924" s="166"/>
      <c r="M1924" s="166"/>
      <c r="N1924" s="166" t="s">
        <v>4094</v>
      </c>
      <c r="O1924" s="166" t="s">
        <v>4093</v>
      </c>
      <c r="P1924">
        <v>141</v>
      </c>
      <c r="Q1924">
        <v>0</v>
      </c>
    </row>
    <row r="1925" spans="1:26" ht="24">
      <c r="A1925" t="s">
        <v>7646</v>
      </c>
      <c r="B1925" t="s">
        <v>7647</v>
      </c>
      <c r="C1925" t="s">
        <v>3315</v>
      </c>
      <c r="D1925" s="1" t="s">
        <v>3891</v>
      </c>
      <c r="E1925" s="1">
        <v>41101</v>
      </c>
      <c r="F1925" t="s">
        <v>2994</v>
      </c>
      <c r="G1925" t="s">
        <v>4113</v>
      </c>
      <c r="H1925" t="s">
        <v>3578</v>
      </c>
      <c r="I1925" t="s">
        <v>11512</v>
      </c>
      <c r="J1925" s="166" t="s">
        <v>4093</v>
      </c>
      <c r="K1925" s="166" t="s">
        <v>4133</v>
      </c>
      <c r="L1925" s="166"/>
      <c r="M1925" s="166"/>
      <c r="N1925" s="166" t="s">
        <v>4093</v>
      </c>
      <c r="O1925" s="166" t="s">
        <v>4094</v>
      </c>
      <c r="P1925">
        <v>329</v>
      </c>
      <c r="Q1925">
        <v>0</v>
      </c>
    </row>
    <row r="1926" spans="1:26" ht="60">
      <c r="A1926" t="s">
        <v>3889</v>
      </c>
      <c r="B1926" t="s">
        <v>3890</v>
      </c>
      <c r="C1926" t="s">
        <v>3315</v>
      </c>
      <c r="D1926" s="1" t="s">
        <v>3891</v>
      </c>
      <c r="E1926" s="1">
        <v>41101</v>
      </c>
      <c r="F1926" t="s">
        <v>2994</v>
      </c>
      <c r="G1926" t="s">
        <v>4113</v>
      </c>
      <c r="H1926" t="s">
        <v>3892</v>
      </c>
      <c r="I1926" t="s">
        <v>3893</v>
      </c>
      <c r="J1926" s="166" t="s">
        <v>4094</v>
      </c>
      <c r="K1926" s="166" t="s">
        <v>4158</v>
      </c>
      <c r="L1926" s="166"/>
      <c r="M1926" s="166"/>
      <c r="N1926" s="166" t="s">
        <v>4094</v>
      </c>
      <c r="O1926" s="166" t="s">
        <v>4094</v>
      </c>
      <c r="P1926">
        <v>562</v>
      </c>
      <c r="Q1926">
        <v>87</v>
      </c>
      <c r="R1926" t="s">
        <v>1858</v>
      </c>
      <c r="S1926" t="s">
        <v>3894</v>
      </c>
      <c r="T1926" t="s">
        <v>3895</v>
      </c>
      <c r="U1926" t="s">
        <v>3896</v>
      </c>
      <c r="V1926">
        <v>28</v>
      </c>
      <c r="W1926">
        <v>2</v>
      </c>
      <c r="X1926">
        <v>2</v>
      </c>
      <c r="Y1926">
        <v>0</v>
      </c>
      <c r="Z1926">
        <v>5</v>
      </c>
    </row>
    <row r="1927" spans="1:26" ht="24">
      <c r="A1927" t="s">
        <v>7644</v>
      </c>
      <c r="B1927" t="s">
        <v>7645</v>
      </c>
      <c r="C1927" t="s">
        <v>3315</v>
      </c>
      <c r="D1927" s="1" t="s">
        <v>3891</v>
      </c>
      <c r="E1927" s="1">
        <v>41101</v>
      </c>
      <c r="F1927" t="s">
        <v>2994</v>
      </c>
      <c r="G1927" t="s">
        <v>4113</v>
      </c>
      <c r="H1927" t="s">
        <v>9242</v>
      </c>
      <c r="I1927" t="s">
        <v>11513</v>
      </c>
      <c r="J1927" s="166" t="s">
        <v>4115</v>
      </c>
      <c r="K1927" s="166" t="s">
        <v>4144</v>
      </c>
      <c r="L1927" s="166"/>
      <c r="M1927" s="166"/>
      <c r="N1927" s="166" t="s">
        <v>4115</v>
      </c>
      <c r="O1927" s="166" t="s">
        <v>4094</v>
      </c>
      <c r="P1927">
        <v>186</v>
      </c>
      <c r="Q1927">
        <v>0</v>
      </c>
    </row>
    <row r="1928" spans="1:26" ht="48">
      <c r="A1928" t="s">
        <v>1885</v>
      </c>
      <c r="B1928" t="s">
        <v>3897</v>
      </c>
      <c r="C1928" t="s">
        <v>3315</v>
      </c>
      <c r="D1928" s="1" t="s">
        <v>3898</v>
      </c>
      <c r="E1928" s="1">
        <v>41102</v>
      </c>
      <c r="F1928" t="s">
        <v>2994</v>
      </c>
      <c r="G1928" t="s">
        <v>4113</v>
      </c>
      <c r="H1928" t="s">
        <v>3899</v>
      </c>
      <c r="I1928" t="s">
        <v>3900</v>
      </c>
      <c r="J1928" s="166" t="s">
        <v>4092</v>
      </c>
      <c r="K1928" s="166" t="s">
        <v>4136</v>
      </c>
      <c r="L1928" s="166"/>
      <c r="M1928" s="166"/>
      <c r="N1928" s="166" t="s">
        <v>4092</v>
      </c>
      <c r="O1928" s="166" t="s">
        <v>4094</v>
      </c>
      <c r="P1928">
        <v>641</v>
      </c>
      <c r="Q1928">
        <v>135</v>
      </c>
      <c r="R1928" t="s">
        <v>1885</v>
      </c>
      <c r="S1928" t="s">
        <v>3901</v>
      </c>
      <c r="T1928" t="s">
        <v>3902</v>
      </c>
      <c r="U1928" t="s">
        <v>3903</v>
      </c>
      <c r="V1928">
        <v>22</v>
      </c>
      <c r="W1928">
        <v>0</v>
      </c>
      <c r="X1928">
        <v>0</v>
      </c>
      <c r="Y1928">
        <v>0</v>
      </c>
    </row>
    <row r="1929" spans="1:26" ht="24">
      <c r="A1929" t="s">
        <v>7651</v>
      </c>
      <c r="B1929" t="s">
        <v>7652</v>
      </c>
      <c r="C1929" t="s">
        <v>3315</v>
      </c>
      <c r="D1929" s="1" t="s">
        <v>3898</v>
      </c>
      <c r="E1929" s="1">
        <v>41102</v>
      </c>
      <c r="F1929" t="s">
        <v>2994</v>
      </c>
      <c r="G1929" t="s">
        <v>4113</v>
      </c>
      <c r="H1929" t="s">
        <v>9246</v>
      </c>
      <c r="I1929" t="s">
        <v>11514</v>
      </c>
      <c r="J1929" s="166" t="s">
        <v>4092</v>
      </c>
      <c r="K1929" s="166" t="s">
        <v>4136</v>
      </c>
      <c r="L1929" s="166"/>
      <c r="M1929" s="166"/>
      <c r="N1929" s="166" t="s">
        <v>4092</v>
      </c>
      <c r="O1929" s="166" t="s">
        <v>4094</v>
      </c>
      <c r="P1929">
        <v>230</v>
      </c>
      <c r="Q1929">
        <v>0</v>
      </c>
    </row>
    <row r="1930" spans="1:26" ht="24">
      <c r="A1930" t="s">
        <v>7657</v>
      </c>
      <c r="B1930" t="s">
        <v>7658</v>
      </c>
      <c r="C1930" t="s">
        <v>3315</v>
      </c>
      <c r="D1930" s="1" t="s">
        <v>3898</v>
      </c>
      <c r="E1930" s="1">
        <v>41102</v>
      </c>
      <c r="F1930" t="s">
        <v>2994</v>
      </c>
      <c r="G1930" t="s">
        <v>4113</v>
      </c>
      <c r="H1930" t="s">
        <v>9252</v>
      </c>
      <c r="I1930" t="s">
        <v>11515</v>
      </c>
      <c r="J1930" s="166" t="s">
        <v>4092</v>
      </c>
      <c r="K1930" s="166" t="s">
        <v>4136</v>
      </c>
      <c r="L1930" s="166"/>
      <c r="M1930" s="166"/>
      <c r="N1930" s="166" t="s">
        <v>4094</v>
      </c>
      <c r="O1930" s="166" t="s">
        <v>4092</v>
      </c>
      <c r="P1930">
        <v>279</v>
      </c>
      <c r="Q1930">
        <v>0</v>
      </c>
    </row>
    <row r="1931" spans="1:26">
      <c r="A1931" t="s">
        <v>7655</v>
      </c>
      <c r="B1931" t="s">
        <v>7656</v>
      </c>
      <c r="C1931" t="s">
        <v>3315</v>
      </c>
      <c r="D1931" s="1" t="s">
        <v>3898</v>
      </c>
      <c r="E1931" s="1">
        <v>41102</v>
      </c>
      <c r="F1931" t="s">
        <v>2994</v>
      </c>
      <c r="G1931" t="s">
        <v>4113</v>
      </c>
      <c r="H1931" t="s">
        <v>9258</v>
      </c>
      <c r="I1931" t="s">
        <v>11516</v>
      </c>
      <c r="J1931" s="166" t="s">
        <v>4224</v>
      </c>
      <c r="K1931" s="166" t="s">
        <v>4554</v>
      </c>
      <c r="L1931" s="166"/>
      <c r="M1931" s="166"/>
      <c r="N1931" s="166" t="s">
        <v>4118</v>
      </c>
      <c r="O1931" s="166" t="s">
        <v>4092</v>
      </c>
      <c r="P1931">
        <v>299</v>
      </c>
      <c r="Q1931">
        <v>0</v>
      </c>
    </row>
    <row r="1932" spans="1:26" ht="24">
      <c r="A1932" t="s">
        <v>7653</v>
      </c>
      <c r="B1932" t="s">
        <v>7654</v>
      </c>
      <c r="C1932" t="s">
        <v>3315</v>
      </c>
      <c r="D1932" s="1" t="s">
        <v>3898</v>
      </c>
      <c r="E1932" s="1">
        <v>41102</v>
      </c>
      <c r="F1932" t="s">
        <v>2994</v>
      </c>
      <c r="G1932" t="s">
        <v>4113</v>
      </c>
      <c r="H1932" t="s">
        <v>9256</v>
      </c>
      <c r="I1932" t="s">
        <v>11517</v>
      </c>
      <c r="J1932" s="166" t="s">
        <v>4093</v>
      </c>
      <c r="K1932" s="166" t="s">
        <v>4133</v>
      </c>
      <c r="L1932" s="166"/>
      <c r="M1932" s="166"/>
      <c r="N1932" s="166" t="s">
        <v>4093</v>
      </c>
      <c r="O1932" s="166" t="s">
        <v>4094</v>
      </c>
      <c r="P1932">
        <v>287</v>
      </c>
      <c r="Q1932">
        <v>0</v>
      </c>
    </row>
    <row r="1933" spans="1:26" ht="24">
      <c r="A1933" t="s">
        <v>7650</v>
      </c>
      <c r="B1933" t="s">
        <v>4544</v>
      </c>
      <c r="C1933" t="s">
        <v>3315</v>
      </c>
      <c r="D1933" s="1" t="s">
        <v>3898</v>
      </c>
      <c r="E1933" s="1">
        <v>41102</v>
      </c>
      <c r="F1933" t="s">
        <v>2994</v>
      </c>
      <c r="G1933" t="s">
        <v>4113</v>
      </c>
      <c r="H1933" t="s">
        <v>9248</v>
      </c>
      <c r="I1933" t="s">
        <v>11518</v>
      </c>
      <c r="J1933" s="166" t="s">
        <v>4093</v>
      </c>
      <c r="K1933" s="166" t="s">
        <v>4133</v>
      </c>
      <c r="L1933" s="166"/>
      <c r="M1933" s="166"/>
      <c r="N1933" s="166" t="s">
        <v>4093</v>
      </c>
      <c r="O1933" s="166" t="s">
        <v>4094</v>
      </c>
      <c r="P1933">
        <v>321</v>
      </c>
      <c r="Q1933">
        <v>0</v>
      </c>
    </row>
    <row r="1934" spans="1:26">
      <c r="A1934" t="s">
        <v>7659</v>
      </c>
      <c r="B1934" t="s">
        <v>7660</v>
      </c>
      <c r="C1934" t="s">
        <v>3315</v>
      </c>
      <c r="D1934" s="1" t="s">
        <v>3905</v>
      </c>
      <c r="E1934" s="1">
        <v>41103</v>
      </c>
      <c r="F1934" t="s">
        <v>2994</v>
      </c>
      <c r="G1934" t="s">
        <v>4113</v>
      </c>
      <c r="H1934" t="s">
        <v>9272</v>
      </c>
      <c r="I1934" t="s">
        <v>11519</v>
      </c>
      <c r="J1934" s="166" t="s">
        <v>4094</v>
      </c>
      <c r="K1934" s="166" t="s">
        <v>4158</v>
      </c>
      <c r="L1934" s="166"/>
      <c r="M1934" s="166"/>
      <c r="N1934" s="166" t="s">
        <v>4094</v>
      </c>
      <c r="O1934" s="166" t="s">
        <v>4094</v>
      </c>
      <c r="P1934">
        <v>347</v>
      </c>
      <c r="Q1934">
        <v>0</v>
      </c>
    </row>
    <row r="1935" spans="1:26" ht="24">
      <c r="A1935" t="s">
        <v>7665</v>
      </c>
      <c r="B1935" t="s">
        <v>7666</v>
      </c>
      <c r="C1935" t="s">
        <v>3315</v>
      </c>
      <c r="D1935" s="1" t="s">
        <v>3905</v>
      </c>
      <c r="E1935" s="1">
        <v>41103</v>
      </c>
      <c r="F1935" t="s">
        <v>2994</v>
      </c>
      <c r="G1935" t="s">
        <v>4113</v>
      </c>
      <c r="H1935" t="s">
        <v>9280</v>
      </c>
      <c r="I1935" t="s">
        <v>11520</v>
      </c>
      <c r="J1935" s="166" t="s">
        <v>4094</v>
      </c>
      <c r="K1935" s="166" t="s">
        <v>4158</v>
      </c>
      <c r="L1935" s="166"/>
      <c r="M1935" s="166"/>
      <c r="N1935" s="166" t="s">
        <v>4094</v>
      </c>
      <c r="O1935" s="166" t="s">
        <v>4094</v>
      </c>
      <c r="P1935">
        <v>1532</v>
      </c>
      <c r="Q1935">
        <v>0</v>
      </c>
    </row>
    <row r="1936" spans="1:26" ht="24">
      <c r="A1936" t="s">
        <v>7661</v>
      </c>
      <c r="B1936" t="s">
        <v>7662</v>
      </c>
      <c r="C1936" t="s">
        <v>3315</v>
      </c>
      <c r="D1936" s="1" t="s">
        <v>3905</v>
      </c>
      <c r="E1936" s="1">
        <v>41103</v>
      </c>
      <c r="F1936" t="s">
        <v>2994</v>
      </c>
      <c r="G1936" t="s">
        <v>4113</v>
      </c>
      <c r="H1936" t="s">
        <v>9275</v>
      </c>
      <c r="I1936" t="s">
        <v>11521</v>
      </c>
      <c r="J1936" s="166" t="s">
        <v>4094</v>
      </c>
      <c r="K1936" s="166" t="s">
        <v>4158</v>
      </c>
      <c r="L1936" s="166"/>
      <c r="M1936" s="166"/>
      <c r="N1936" s="166" t="s">
        <v>4094</v>
      </c>
      <c r="O1936" s="166" t="s">
        <v>4094</v>
      </c>
      <c r="P1936">
        <v>559</v>
      </c>
      <c r="Q1936">
        <v>0</v>
      </c>
    </row>
    <row r="1937" spans="1:26" ht="36">
      <c r="A1937" t="s">
        <v>1891</v>
      </c>
      <c r="B1937" t="s">
        <v>3904</v>
      </c>
      <c r="C1937" t="s">
        <v>3315</v>
      </c>
      <c r="D1937" s="1" t="s">
        <v>3905</v>
      </c>
      <c r="E1937" s="1">
        <v>41103</v>
      </c>
      <c r="F1937" t="s">
        <v>2994</v>
      </c>
      <c r="G1937" t="s">
        <v>4113</v>
      </c>
      <c r="H1937" t="s">
        <v>3906</v>
      </c>
      <c r="I1937" t="s">
        <v>3907</v>
      </c>
      <c r="J1937" s="166" t="s">
        <v>4092</v>
      </c>
      <c r="K1937" s="166" t="s">
        <v>4136</v>
      </c>
      <c r="L1937" s="166"/>
      <c r="M1937" s="166"/>
      <c r="N1937" s="166" t="s">
        <v>4092</v>
      </c>
      <c r="O1937" s="166" t="s">
        <v>4094</v>
      </c>
      <c r="P1937">
        <v>1389</v>
      </c>
      <c r="Q1937">
        <v>281</v>
      </c>
      <c r="R1937" t="s">
        <v>1891</v>
      </c>
      <c r="S1937" t="s">
        <v>3908</v>
      </c>
      <c r="T1937" t="s">
        <v>3909</v>
      </c>
      <c r="U1937" t="s">
        <v>3910</v>
      </c>
      <c r="V1937">
        <v>163</v>
      </c>
      <c r="W1937">
        <v>4</v>
      </c>
      <c r="X1937">
        <v>4</v>
      </c>
      <c r="Y1937">
        <v>0</v>
      </c>
      <c r="Z1937">
        <v>5</v>
      </c>
    </row>
    <row r="1938" spans="1:26" ht="24">
      <c r="A1938" t="s">
        <v>7663</v>
      </c>
      <c r="B1938" t="s">
        <v>7664</v>
      </c>
      <c r="C1938" t="s">
        <v>3315</v>
      </c>
      <c r="D1938" s="1" t="s">
        <v>3905</v>
      </c>
      <c r="E1938" s="1">
        <v>41103</v>
      </c>
      <c r="F1938" t="s">
        <v>2994</v>
      </c>
      <c r="G1938" t="s">
        <v>4113</v>
      </c>
      <c r="H1938" t="s">
        <v>9286</v>
      </c>
      <c r="I1938" t="s">
        <v>11522</v>
      </c>
      <c r="J1938" s="166" t="s">
        <v>4107</v>
      </c>
      <c r="K1938" s="166" t="s">
        <v>4119</v>
      </c>
      <c r="L1938" s="166"/>
      <c r="M1938" s="166"/>
      <c r="N1938" s="166" t="s">
        <v>4090</v>
      </c>
      <c r="O1938" s="166" t="s">
        <v>4093</v>
      </c>
      <c r="P1938">
        <v>874</v>
      </c>
      <c r="Q1938">
        <v>0</v>
      </c>
    </row>
    <row r="1939" spans="1:26">
      <c r="A1939" t="s">
        <v>7667</v>
      </c>
      <c r="B1939" t="s">
        <v>7668</v>
      </c>
      <c r="C1939" t="s">
        <v>3315</v>
      </c>
      <c r="D1939" s="1" t="s">
        <v>3905</v>
      </c>
      <c r="E1939" s="1">
        <v>41103</v>
      </c>
      <c r="F1939" t="s">
        <v>2994</v>
      </c>
      <c r="G1939" t="s">
        <v>4113</v>
      </c>
      <c r="H1939" t="s">
        <v>9264</v>
      </c>
      <c r="I1939" t="s">
        <v>11523</v>
      </c>
      <c r="J1939" s="166" t="s">
        <v>4093</v>
      </c>
      <c r="K1939" s="166" t="s">
        <v>4133</v>
      </c>
      <c r="L1939" s="166"/>
      <c r="M1939" s="166"/>
      <c r="N1939" s="166" t="s">
        <v>4092</v>
      </c>
      <c r="O1939" s="166" t="s">
        <v>4092</v>
      </c>
      <c r="P1939">
        <v>544</v>
      </c>
      <c r="Q1939">
        <v>0</v>
      </c>
    </row>
    <row r="1940" spans="1:26">
      <c r="A1940" t="s">
        <v>7673</v>
      </c>
      <c r="B1940" t="s">
        <v>7674</v>
      </c>
      <c r="C1940" t="s">
        <v>3315</v>
      </c>
      <c r="D1940" s="1" t="s">
        <v>11524</v>
      </c>
      <c r="E1940" s="1">
        <v>41106</v>
      </c>
      <c r="F1940" t="s">
        <v>2994</v>
      </c>
      <c r="G1940" t="s">
        <v>4113</v>
      </c>
      <c r="H1940" t="s">
        <v>10657</v>
      </c>
      <c r="I1940" t="s">
        <v>11525</v>
      </c>
      <c r="J1940" s="166" t="s">
        <v>4094</v>
      </c>
      <c r="K1940" s="166" t="s">
        <v>4158</v>
      </c>
      <c r="L1940" s="166"/>
      <c r="M1940" s="166"/>
      <c r="N1940" s="166" t="s">
        <v>4094</v>
      </c>
      <c r="O1940" s="166" t="s">
        <v>4094</v>
      </c>
      <c r="P1940">
        <v>345</v>
      </c>
      <c r="Q1940">
        <v>0</v>
      </c>
    </row>
    <row r="1941" spans="1:26">
      <c r="A1941" t="s">
        <v>7671</v>
      </c>
      <c r="B1941" t="s">
        <v>7672</v>
      </c>
      <c r="C1941" t="s">
        <v>3315</v>
      </c>
      <c r="D1941" s="1" t="s">
        <v>11524</v>
      </c>
      <c r="E1941" s="1">
        <v>41106</v>
      </c>
      <c r="F1941" t="s">
        <v>2994</v>
      </c>
      <c r="G1941" t="s">
        <v>4113</v>
      </c>
      <c r="H1941" t="s">
        <v>9221</v>
      </c>
      <c r="I1941" t="s">
        <v>11526</v>
      </c>
      <c r="J1941" s="166" t="s">
        <v>4093</v>
      </c>
      <c r="K1941" s="166" t="s">
        <v>4133</v>
      </c>
      <c r="L1941" s="166"/>
      <c r="M1941" s="166"/>
      <c r="N1941" s="166" t="s">
        <v>4092</v>
      </c>
      <c r="O1941" s="166" t="s">
        <v>4092</v>
      </c>
      <c r="P1941">
        <v>536</v>
      </c>
      <c r="Q1941">
        <v>0</v>
      </c>
    </row>
    <row r="1942" spans="1:26" ht="24">
      <c r="A1942" t="s">
        <v>7669</v>
      </c>
      <c r="B1942" t="s">
        <v>7670</v>
      </c>
      <c r="C1942" t="s">
        <v>3315</v>
      </c>
      <c r="D1942" s="1" t="s">
        <v>11524</v>
      </c>
      <c r="E1942" s="1">
        <v>41106</v>
      </c>
      <c r="F1942" t="s">
        <v>2994</v>
      </c>
      <c r="G1942" t="s">
        <v>4113</v>
      </c>
      <c r="H1942" t="s">
        <v>9225</v>
      </c>
      <c r="I1942" t="s">
        <v>11527</v>
      </c>
      <c r="J1942" s="166" t="s">
        <v>4094</v>
      </c>
      <c r="K1942" s="166" t="s">
        <v>4158</v>
      </c>
      <c r="L1942" s="166"/>
      <c r="M1942" s="166"/>
      <c r="N1942" s="166" t="s">
        <v>4094</v>
      </c>
      <c r="O1942" s="166" t="s">
        <v>4094</v>
      </c>
      <c r="P1942">
        <v>527</v>
      </c>
      <c r="Q1942">
        <v>0</v>
      </c>
    </row>
    <row r="1943" spans="1:26">
      <c r="A1943" t="s">
        <v>7677</v>
      </c>
      <c r="B1943" t="s">
        <v>7678</v>
      </c>
      <c r="C1943" t="s">
        <v>3315</v>
      </c>
      <c r="D1943" s="1" t="s">
        <v>11528</v>
      </c>
      <c r="E1943" s="1">
        <v>41107</v>
      </c>
      <c r="F1943" t="s">
        <v>2994</v>
      </c>
      <c r="G1943" t="s">
        <v>4113</v>
      </c>
      <c r="H1943" t="s">
        <v>9284</v>
      </c>
      <c r="I1943" t="s">
        <v>11529</v>
      </c>
      <c r="J1943" s="166" t="s">
        <v>4094</v>
      </c>
      <c r="K1943" s="166" t="s">
        <v>4158</v>
      </c>
      <c r="L1943" s="166"/>
      <c r="M1943" s="166"/>
      <c r="N1943" s="166" t="s">
        <v>4094</v>
      </c>
      <c r="O1943" s="166" t="s">
        <v>4094</v>
      </c>
      <c r="P1943">
        <v>298</v>
      </c>
      <c r="Q1943">
        <v>0</v>
      </c>
    </row>
    <row r="1944" spans="1:26" ht="24">
      <c r="A1944" t="s">
        <v>7675</v>
      </c>
      <c r="B1944" t="s">
        <v>7676</v>
      </c>
      <c r="C1944" t="s">
        <v>3315</v>
      </c>
      <c r="D1944" s="1" t="s">
        <v>11528</v>
      </c>
      <c r="E1944" s="1">
        <v>41107</v>
      </c>
      <c r="F1944" t="s">
        <v>2994</v>
      </c>
      <c r="G1944" t="s">
        <v>4113</v>
      </c>
      <c r="H1944" t="s">
        <v>9288</v>
      </c>
      <c r="I1944" t="s">
        <v>11530</v>
      </c>
      <c r="J1944" s="166" t="s">
        <v>4092</v>
      </c>
      <c r="K1944" s="166" t="s">
        <v>4136</v>
      </c>
      <c r="L1944" s="166"/>
      <c r="M1944" s="166"/>
      <c r="N1944" s="166" t="s">
        <v>4094</v>
      </c>
      <c r="O1944" s="166" t="s">
        <v>4092</v>
      </c>
      <c r="P1944">
        <v>478</v>
      </c>
      <c r="Q1944">
        <v>0</v>
      </c>
    </row>
    <row r="1945" spans="1:26" ht="24">
      <c r="A1945" t="s">
        <v>7679</v>
      </c>
      <c r="B1945" t="s">
        <v>7680</v>
      </c>
      <c r="C1945" t="s">
        <v>3315</v>
      </c>
      <c r="D1945" s="1" t="s">
        <v>11528</v>
      </c>
      <c r="E1945" s="1">
        <v>41107</v>
      </c>
      <c r="F1945" t="s">
        <v>2994</v>
      </c>
      <c r="G1945" t="s">
        <v>4113</v>
      </c>
      <c r="H1945" t="s">
        <v>9290</v>
      </c>
      <c r="I1945" t="s">
        <v>11531</v>
      </c>
      <c r="J1945" s="166" t="s">
        <v>4093</v>
      </c>
      <c r="K1945" s="166" t="s">
        <v>4133</v>
      </c>
      <c r="L1945" s="166"/>
      <c r="M1945" s="166"/>
      <c r="N1945" s="166" t="s">
        <v>4092</v>
      </c>
      <c r="O1945" s="166" t="s">
        <v>4092</v>
      </c>
      <c r="P1945">
        <v>1209</v>
      </c>
      <c r="Q1945">
        <v>0</v>
      </c>
    </row>
    <row r="1946" spans="1:26">
      <c r="A1946" t="s">
        <v>7683</v>
      </c>
      <c r="B1946" t="s">
        <v>7684</v>
      </c>
      <c r="C1946" t="s">
        <v>3315</v>
      </c>
      <c r="D1946" s="1" t="s">
        <v>11532</v>
      </c>
      <c r="E1946" s="1">
        <v>41109</v>
      </c>
      <c r="F1946" t="s">
        <v>2994</v>
      </c>
      <c r="G1946" t="s">
        <v>4113</v>
      </c>
      <c r="H1946" t="s">
        <v>9213</v>
      </c>
      <c r="I1946" t="s">
        <v>11533</v>
      </c>
      <c r="J1946" s="166" t="s">
        <v>4093</v>
      </c>
      <c r="K1946" s="166" t="s">
        <v>4133</v>
      </c>
      <c r="L1946" s="166"/>
      <c r="M1946" s="166"/>
      <c r="N1946" s="166" t="s">
        <v>4093</v>
      </c>
      <c r="O1946" s="166" t="s">
        <v>4094</v>
      </c>
      <c r="P1946">
        <v>1135</v>
      </c>
      <c r="Q1946">
        <v>0</v>
      </c>
    </row>
    <row r="1947" spans="1:26">
      <c r="A1947" t="s">
        <v>7681</v>
      </c>
      <c r="B1947" t="s">
        <v>7682</v>
      </c>
      <c r="C1947" t="s">
        <v>3315</v>
      </c>
      <c r="D1947" s="1" t="s">
        <v>11532</v>
      </c>
      <c r="E1947" s="1">
        <v>41109</v>
      </c>
      <c r="F1947" t="s">
        <v>2994</v>
      </c>
      <c r="G1947" t="s">
        <v>4113</v>
      </c>
      <c r="H1947" t="s">
        <v>9219</v>
      </c>
      <c r="I1947" t="s">
        <v>11534</v>
      </c>
      <c r="J1947" s="166" t="s">
        <v>4092</v>
      </c>
      <c r="K1947" s="166" t="s">
        <v>4136</v>
      </c>
      <c r="L1947" s="166"/>
      <c r="M1947" s="166"/>
      <c r="N1947" s="166" t="s">
        <v>4092</v>
      </c>
      <c r="O1947" s="166" t="s">
        <v>4094</v>
      </c>
      <c r="P1947">
        <v>624</v>
      </c>
      <c r="Q1947">
        <v>0</v>
      </c>
    </row>
    <row r="1948" spans="1:26" ht="24">
      <c r="A1948" t="s">
        <v>7685</v>
      </c>
      <c r="B1948" t="s">
        <v>7686</v>
      </c>
      <c r="C1948" t="s">
        <v>3315</v>
      </c>
      <c r="D1948" s="1" t="s">
        <v>11532</v>
      </c>
      <c r="E1948" s="1">
        <v>41109</v>
      </c>
      <c r="F1948" t="s">
        <v>2994</v>
      </c>
      <c r="G1948" t="s">
        <v>4113</v>
      </c>
      <c r="H1948" t="s">
        <v>9292</v>
      </c>
      <c r="I1948" t="s">
        <v>11535</v>
      </c>
      <c r="J1948" s="166" t="s">
        <v>4094</v>
      </c>
      <c r="K1948" s="166" t="s">
        <v>4158</v>
      </c>
      <c r="L1948" s="166"/>
      <c r="M1948" s="166"/>
      <c r="N1948" s="166" t="s">
        <v>4094</v>
      </c>
      <c r="O1948" s="166" t="s">
        <v>4094</v>
      </c>
      <c r="P1948">
        <v>314</v>
      </c>
      <c r="Q1948">
        <v>0</v>
      </c>
    </row>
    <row r="1949" spans="1:26">
      <c r="A1949" t="s">
        <v>7687</v>
      </c>
      <c r="B1949" t="s">
        <v>7688</v>
      </c>
      <c r="C1949" t="s">
        <v>3315</v>
      </c>
      <c r="D1949" s="1" t="s">
        <v>11532</v>
      </c>
      <c r="E1949" s="1">
        <v>41109</v>
      </c>
      <c r="F1949" t="s">
        <v>2994</v>
      </c>
      <c r="G1949" t="s">
        <v>4113</v>
      </c>
      <c r="H1949" t="s">
        <v>9282</v>
      </c>
      <c r="I1949" t="s">
        <v>11536</v>
      </c>
      <c r="J1949" s="166" t="s">
        <v>4092</v>
      </c>
      <c r="K1949" s="166" t="s">
        <v>4136</v>
      </c>
      <c r="L1949" s="166"/>
      <c r="M1949" s="166"/>
      <c r="N1949" s="166" t="s">
        <v>4092</v>
      </c>
      <c r="O1949" s="166" t="s">
        <v>4094</v>
      </c>
      <c r="P1949">
        <v>425</v>
      </c>
      <c r="Q1949">
        <v>0</v>
      </c>
    </row>
    <row r="1950" spans="1:26">
      <c r="A1950" t="s">
        <v>7701</v>
      </c>
      <c r="B1950" t="s">
        <v>7702</v>
      </c>
      <c r="C1950" t="s">
        <v>3315</v>
      </c>
      <c r="D1950" s="1" t="s">
        <v>3912</v>
      </c>
      <c r="E1950" s="1">
        <v>41110</v>
      </c>
      <c r="F1950" t="s">
        <v>2994</v>
      </c>
      <c r="G1950" t="s">
        <v>4113</v>
      </c>
      <c r="H1950" t="s">
        <v>9315</v>
      </c>
      <c r="I1950" t="s">
        <v>11537</v>
      </c>
      <c r="J1950" s="166" t="s">
        <v>4094</v>
      </c>
      <c r="K1950" s="166" t="s">
        <v>4158</v>
      </c>
      <c r="L1950" s="166"/>
      <c r="M1950" s="166"/>
      <c r="N1950" s="166" t="s">
        <v>4094</v>
      </c>
      <c r="O1950" s="166" t="s">
        <v>4094</v>
      </c>
      <c r="P1950">
        <v>458</v>
      </c>
      <c r="Q1950">
        <v>0</v>
      </c>
    </row>
    <row r="1951" spans="1:26" ht="24">
      <c r="A1951" t="s">
        <v>7695</v>
      </c>
      <c r="B1951" t="s">
        <v>7696</v>
      </c>
      <c r="C1951" t="s">
        <v>3315</v>
      </c>
      <c r="D1951" s="1" t="s">
        <v>3912</v>
      </c>
      <c r="E1951" s="1">
        <v>41110</v>
      </c>
      <c r="F1951" t="s">
        <v>2994</v>
      </c>
      <c r="G1951" t="s">
        <v>4113</v>
      </c>
      <c r="H1951" t="s">
        <v>9260</v>
      </c>
      <c r="I1951" t="s">
        <v>11538</v>
      </c>
      <c r="J1951" s="166" t="s">
        <v>4092</v>
      </c>
      <c r="K1951" s="166" t="s">
        <v>4136</v>
      </c>
      <c r="L1951" s="166"/>
      <c r="M1951" s="166"/>
      <c r="N1951" s="166" t="s">
        <v>4094</v>
      </c>
      <c r="O1951" s="166" t="s">
        <v>4092</v>
      </c>
      <c r="P1951">
        <v>651</v>
      </c>
      <c r="Q1951">
        <v>0</v>
      </c>
    </row>
    <row r="1952" spans="1:26" ht="36">
      <c r="A1952" t="s">
        <v>7691</v>
      </c>
      <c r="B1952" t="s">
        <v>7692</v>
      </c>
      <c r="C1952" t="s">
        <v>3315</v>
      </c>
      <c r="D1952" s="1" t="s">
        <v>3912</v>
      </c>
      <c r="E1952" s="1">
        <v>41110</v>
      </c>
      <c r="F1952" t="s">
        <v>2994</v>
      </c>
      <c r="G1952" t="s">
        <v>4113</v>
      </c>
      <c r="H1952" t="s">
        <v>9215</v>
      </c>
      <c r="I1952" t="s">
        <v>11539</v>
      </c>
      <c r="J1952" s="166" t="s">
        <v>4092</v>
      </c>
      <c r="K1952" s="166" t="s">
        <v>4136</v>
      </c>
      <c r="L1952" s="166"/>
      <c r="M1952" s="166"/>
      <c r="N1952" s="166" t="s">
        <v>4092</v>
      </c>
      <c r="O1952" s="166" t="s">
        <v>4094</v>
      </c>
      <c r="P1952">
        <v>403</v>
      </c>
      <c r="Q1952">
        <v>0</v>
      </c>
    </row>
    <row r="1953" spans="1:25">
      <c r="A1953" t="s">
        <v>7689</v>
      </c>
      <c r="B1953" t="s">
        <v>7690</v>
      </c>
      <c r="C1953" t="s">
        <v>3315</v>
      </c>
      <c r="D1953" s="1" t="s">
        <v>3912</v>
      </c>
      <c r="E1953" s="1">
        <v>41110</v>
      </c>
      <c r="F1953" t="s">
        <v>2994</v>
      </c>
      <c r="G1953" t="s">
        <v>4113</v>
      </c>
      <c r="H1953" t="s">
        <v>9223</v>
      </c>
      <c r="I1953" t="s">
        <v>11540</v>
      </c>
      <c r="J1953" s="166" t="s">
        <v>4094</v>
      </c>
      <c r="K1953" s="166" t="s">
        <v>4158</v>
      </c>
      <c r="L1953" s="166"/>
      <c r="M1953" s="166"/>
      <c r="N1953" s="166" t="s">
        <v>4094</v>
      </c>
      <c r="O1953" s="166" t="s">
        <v>4094</v>
      </c>
      <c r="P1953">
        <v>323</v>
      </c>
      <c r="Q1953">
        <v>0</v>
      </c>
    </row>
    <row r="1954" spans="1:25" ht="48">
      <c r="A1954" t="s">
        <v>1894</v>
      </c>
      <c r="B1954" t="s">
        <v>3911</v>
      </c>
      <c r="C1954" t="s">
        <v>3315</v>
      </c>
      <c r="D1954" s="1" t="s">
        <v>3912</v>
      </c>
      <c r="E1954" s="1">
        <v>41110</v>
      </c>
      <c r="F1954" t="s">
        <v>2994</v>
      </c>
      <c r="G1954" t="s">
        <v>4113</v>
      </c>
      <c r="H1954" t="s">
        <v>3913</v>
      </c>
      <c r="I1954" t="s">
        <v>3914</v>
      </c>
      <c r="J1954" s="166" t="s">
        <v>4093</v>
      </c>
      <c r="K1954" s="166" t="s">
        <v>4133</v>
      </c>
      <c r="L1954" s="166"/>
      <c r="M1954" s="166"/>
      <c r="N1954" s="166" t="s">
        <v>4092</v>
      </c>
      <c r="O1954" s="166" t="s">
        <v>4092</v>
      </c>
      <c r="P1954">
        <v>354</v>
      </c>
      <c r="Q1954">
        <v>75</v>
      </c>
      <c r="R1954" t="s">
        <v>1894</v>
      </c>
      <c r="S1954" t="s">
        <v>3915</v>
      </c>
      <c r="T1954" t="s">
        <v>3916</v>
      </c>
      <c r="U1954" t="s">
        <v>3917</v>
      </c>
      <c r="V1954">
        <v>18</v>
      </c>
      <c r="W1954">
        <v>0</v>
      </c>
      <c r="X1954">
        <v>0</v>
      </c>
      <c r="Y1954">
        <v>0</v>
      </c>
    </row>
    <row r="1955" spans="1:25" ht="24">
      <c r="A1955" t="s">
        <v>7697</v>
      </c>
      <c r="B1955" t="s">
        <v>7698</v>
      </c>
      <c r="C1955" t="s">
        <v>3315</v>
      </c>
      <c r="D1955" s="1" t="s">
        <v>3912</v>
      </c>
      <c r="E1955" s="1">
        <v>41110</v>
      </c>
      <c r="F1955" t="s">
        <v>2994</v>
      </c>
      <c r="G1955" t="s">
        <v>4113</v>
      </c>
      <c r="H1955" t="s">
        <v>9318</v>
      </c>
      <c r="I1955" t="s">
        <v>11541</v>
      </c>
      <c r="J1955" s="166" t="s">
        <v>4092</v>
      </c>
      <c r="K1955" s="166" t="s">
        <v>4136</v>
      </c>
      <c r="L1955" s="166"/>
      <c r="M1955" s="166"/>
      <c r="N1955" s="166" t="s">
        <v>4092</v>
      </c>
      <c r="O1955" s="166" t="s">
        <v>4094</v>
      </c>
      <c r="P1955">
        <v>421</v>
      </c>
      <c r="Q1955">
        <v>0</v>
      </c>
    </row>
    <row r="1956" spans="1:25" ht="24">
      <c r="A1956" t="s">
        <v>7703</v>
      </c>
      <c r="B1956" t="s">
        <v>7704</v>
      </c>
      <c r="C1956" t="s">
        <v>3315</v>
      </c>
      <c r="D1956" s="1" t="s">
        <v>3912</v>
      </c>
      <c r="E1956" s="1">
        <v>41110</v>
      </c>
      <c r="F1956" t="s">
        <v>2994</v>
      </c>
      <c r="G1956" t="s">
        <v>4113</v>
      </c>
      <c r="H1956" t="s">
        <v>9309</v>
      </c>
      <c r="I1956" t="s">
        <v>11542</v>
      </c>
      <c r="J1956" s="166" t="s">
        <v>4094</v>
      </c>
      <c r="K1956" s="166" t="s">
        <v>4158</v>
      </c>
      <c r="L1956" s="166"/>
      <c r="M1956" s="166"/>
      <c r="N1956" s="166" t="s">
        <v>4094</v>
      </c>
      <c r="O1956" s="166" t="s">
        <v>4094</v>
      </c>
      <c r="P1956">
        <v>425</v>
      </c>
      <c r="Q1956">
        <v>0</v>
      </c>
    </row>
    <row r="1957" spans="1:25" ht="24">
      <c r="A1957" t="s">
        <v>7693</v>
      </c>
      <c r="B1957" t="s">
        <v>7694</v>
      </c>
      <c r="C1957" t="s">
        <v>3315</v>
      </c>
      <c r="D1957" s="1" t="s">
        <v>3912</v>
      </c>
      <c r="E1957" s="1">
        <v>41110</v>
      </c>
      <c r="F1957" t="s">
        <v>2994</v>
      </c>
      <c r="G1957" t="s">
        <v>4113</v>
      </c>
      <c r="H1957" t="s">
        <v>9262</v>
      </c>
      <c r="I1957" t="s">
        <v>11543</v>
      </c>
      <c r="J1957" s="166" t="s">
        <v>4094</v>
      </c>
      <c r="K1957" s="166" t="s">
        <v>4158</v>
      </c>
      <c r="L1957" s="166"/>
      <c r="M1957" s="166"/>
      <c r="N1957" s="166" t="s">
        <v>4094</v>
      </c>
      <c r="O1957" s="166" t="s">
        <v>4094</v>
      </c>
      <c r="P1957">
        <v>670</v>
      </c>
      <c r="Q1957">
        <v>0</v>
      </c>
    </row>
    <row r="1958" spans="1:25" ht="24">
      <c r="A1958" t="s">
        <v>7699</v>
      </c>
      <c r="B1958" t="s">
        <v>7700</v>
      </c>
      <c r="C1958" t="s">
        <v>3315</v>
      </c>
      <c r="D1958" s="1" t="s">
        <v>3912</v>
      </c>
      <c r="E1958" s="1">
        <v>41110</v>
      </c>
      <c r="F1958" t="s">
        <v>2994</v>
      </c>
      <c r="G1958" t="s">
        <v>4113</v>
      </c>
      <c r="H1958" t="s">
        <v>9306</v>
      </c>
      <c r="I1958" t="s">
        <v>11544</v>
      </c>
      <c r="J1958" s="166" t="s">
        <v>4092</v>
      </c>
      <c r="K1958" s="166" t="s">
        <v>4136</v>
      </c>
      <c r="L1958" s="166"/>
      <c r="M1958" s="166"/>
      <c r="N1958" s="166" t="s">
        <v>4094</v>
      </c>
      <c r="O1958" s="166" t="s">
        <v>4092</v>
      </c>
      <c r="P1958">
        <v>825</v>
      </c>
      <c r="Q1958">
        <v>0</v>
      </c>
    </row>
    <row r="1959" spans="1:25" ht="24">
      <c r="A1959" t="s">
        <v>7707</v>
      </c>
      <c r="B1959" t="s">
        <v>7708</v>
      </c>
      <c r="C1959" t="s">
        <v>3315</v>
      </c>
      <c r="D1959" s="1" t="s">
        <v>11545</v>
      </c>
      <c r="E1959" s="1">
        <v>41114</v>
      </c>
      <c r="F1959" t="s">
        <v>2994</v>
      </c>
      <c r="G1959" t="s">
        <v>4113</v>
      </c>
      <c r="H1959" t="s">
        <v>11546</v>
      </c>
      <c r="I1959" t="s">
        <v>11547</v>
      </c>
      <c r="J1959" s="166" t="s">
        <v>4094</v>
      </c>
      <c r="K1959" s="166" t="s">
        <v>4158</v>
      </c>
      <c r="L1959" s="166"/>
      <c r="M1959" s="166"/>
      <c r="N1959" s="166" t="s">
        <v>4094</v>
      </c>
      <c r="O1959" s="166" t="s">
        <v>4094</v>
      </c>
      <c r="P1959">
        <v>530</v>
      </c>
      <c r="Q1959">
        <v>0</v>
      </c>
    </row>
    <row r="1960" spans="1:25" ht="24">
      <c r="A1960" t="s">
        <v>7705</v>
      </c>
      <c r="B1960" t="s">
        <v>7706</v>
      </c>
      <c r="C1960" t="s">
        <v>3315</v>
      </c>
      <c r="D1960" s="1" t="s">
        <v>11545</v>
      </c>
      <c r="E1960" s="1">
        <v>41114</v>
      </c>
      <c r="F1960" t="s">
        <v>2994</v>
      </c>
      <c r="G1960" t="s">
        <v>4113</v>
      </c>
      <c r="H1960" t="s">
        <v>9326</v>
      </c>
      <c r="I1960" t="s">
        <v>11548</v>
      </c>
      <c r="J1960" s="166" t="s">
        <v>4093</v>
      </c>
      <c r="K1960" s="166" t="s">
        <v>4133</v>
      </c>
      <c r="L1960" s="166"/>
      <c r="M1960" s="166"/>
      <c r="N1960" s="166" t="s">
        <v>4093</v>
      </c>
      <c r="O1960" s="166" t="s">
        <v>4094</v>
      </c>
      <c r="P1960">
        <v>392</v>
      </c>
      <c r="Q1960">
        <v>0</v>
      </c>
    </row>
    <row r="1961" spans="1:25">
      <c r="A1961" t="s">
        <v>7711</v>
      </c>
      <c r="B1961" t="s">
        <v>7712</v>
      </c>
      <c r="C1961" t="s">
        <v>3315</v>
      </c>
      <c r="D1961" s="1" t="s">
        <v>11545</v>
      </c>
      <c r="E1961" s="1">
        <v>41114</v>
      </c>
      <c r="F1961" t="s">
        <v>2994</v>
      </c>
      <c r="G1961" t="s">
        <v>4113</v>
      </c>
      <c r="H1961" t="s">
        <v>9266</v>
      </c>
      <c r="I1961" t="s">
        <v>11549</v>
      </c>
      <c r="J1961" s="166" t="s">
        <v>4092</v>
      </c>
      <c r="K1961" s="166" t="s">
        <v>4136</v>
      </c>
      <c r="L1961" s="166"/>
      <c r="M1961" s="166"/>
      <c r="N1961" s="166" t="s">
        <v>4092</v>
      </c>
      <c r="O1961" s="166" t="s">
        <v>4094</v>
      </c>
      <c r="P1961">
        <v>670</v>
      </c>
      <c r="Q1961">
        <v>0</v>
      </c>
    </row>
    <row r="1962" spans="1:25" ht="24">
      <c r="A1962" t="s">
        <v>7709</v>
      </c>
      <c r="B1962" t="s">
        <v>7710</v>
      </c>
      <c r="C1962" t="s">
        <v>3315</v>
      </c>
      <c r="D1962" s="1" t="s">
        <v>11545</v>
      </c>
      <c r="E1962" s="1">
        <v>41114</v>
      </c>
      <c r="F1962" t="s">
        <v>2994</v>
      </c>
      <c r="G1962" t="s">
        <v>4113</v>
      </c>
      <c r="H1962" t="s">
        <v>9277</v>
      </c>
      <c r="I1962" t="s">
        <v>11550</v>
      </c>
      <c r="J1962" s="166" t="s">
        <v>4092</v>
      </c>
      <c r="K1962" s="166" t="s">
        <v>4136</v>
      </c>
      <c r="L1962" s="166"/>
      <c r="M1962" s="166"/>
      <c r="N1962" s="166" t="s">
        <v>4094</v>
      </c>
      <c r="O1962" s="166" t="s">
        <v>4092</v>
      </c>
      <c r="P1962">
        <v>559</v>
      </c>
      <c r="Q1962">
        <v>0</v>
      </c>
    </row>
    <row r="1963" spans="1:25" ht="24">
      <c r="A1963" t="s">
        <v>7715</v>
      </c>
      <c r="B1963" t="s">
        <v>7716</v>
      </c>
      <c r="C1963" t="s">
        <v>3315</v>
      </c>
      <c r="D1963" s="1" t="s">
        <v>11551</v>
      </c>
      <c r="E1963" s="1">
        <v>41115</v>
      </c>
      <c r="F1963" t="s">
        <v>2994</v>
      </c>
      <c r="G1963" t="s">
        <v>4113</v>
      </c>
      <c r="H1963" t="s">
        <v>9269</v>
      </c>
      <c r="I1963" t="s">
        <v>11552</v>
      </c>
      <c r="J1963" s="166" t="s">
        <v>4094</v>
      </c>
      <c r="K1963" s="166" t="s">
        <v>4158</v>
      </c>
      <c r="L1963" s="166"/>
      <c r="M1963" s="166"/>
      <c r="N1963" s="166" t="s">
        <v>4094</v>
      </c>
      <c r="O1963" s="166" t="s">
        <v>4094</v>
      </c>
      <c r="P1963">
        <v>240</v>
      </c>
      <c r="Q1963">
        <v>0</v>
      </c>
    </row>
    <row r="1964" spans="1:25">
      <c r="A1964" t="s">
        <v>7713</v>
      </c>
      <c r="B1964" t="s">
        <v>7714</v>
      </c>
      <c r="C1964" t="s">
        <v>3315</v>
      </c>
      <c r="D1964" s="1" t="s">
        <v>11551</v>
      </c>
      <c r="E1964" s="1">
        <v>41115</v>
      </c>
      <c r="F1964" t="s">
        <v>2994</v>
      </c>
      <c r="G1964" t="s">
        <v>4113</v>
      </c>
      <c r="H1964" t="s">
        <v>11553</v>
      </c>
      <c r="I1964" t="s">
        <v>11554</v>
      </c>
      <c r="J1964" s="166" t="s">
        <v>4092</v>
      </c>
      <c r="K1964" s="166" t="s">
        <v>4136</v>
      </c>
      <c r="L1964" s="166"/>
      <c r="M1964" s="166"/>
      <c r="N1964" s="166" t="s">
        <v>4094</v>
      </c>
      <c r="O1964" s="166" t="s">
        <v>4092</v>
      </c>
      <c r="P1964">
        <v>328</v>
      </c>
      <c r="Q1964">
        <v>0</v>
      </c>
    </row>
    <row r="1965" spans="1:25" ht="24">
      <c r="A1965" t="s">
        <v>7717</v>
      </c>
      <c r="B1965" t="s">
        <v>7718</v>
      </c>
      <c r="C1965" t="s">
        <v>3315</v>
      </c>
      <c r="D1965" s="1" t="s">
        <v>3919</v>
      </c>
      <c r="E1965" s="1">
        <v>41116</v>
      </c>
      <c r="F1965" t="s">
        <v>2994</v>
      </c>
      <c r="G1965" t="s">
        <v>4113</v>
      </c>
      <c r="H1965" t="s">
        <v>11555</v>
      </c>
      <c r="I1965" t="s">
        <v>11556</v>
      </c>
      <c r="J1965" s="166" t="s">
        <v>4115</v>
      </c>
      <c r="K1965" s="166" t="s">
        <v>4144</v>
      </c>
      <c r="L1965" s="166"/>
      <c r="M1965" s="166"/>
      <c r="N1965" s="166" t="s">
        <v>4092</v>
      </c>
      <c r="O1965" s="166" t="s">
        <v>4090</v>
      </c>
      <c r="P1965">
        <v>631</v>
      </c>
      <c r="Q1965">
        <v>0</v>
      </c>
    </row>
    <row r="1966" spans="1:25">
      <c r="A1966" t="s">
        <v>7719</v>
      </c>
      <c r="B1966" t="s">
        <v>7720</v>
      </c>
      <c r="C1966" t="s">
        <v>3315</v>
      </c>
      <c r="D1966" s="1" t="s">
        <v>3919</v>
      </c>
      <c r="E1966" s="1">
        <v>41116</v>
      </c>
      <c r="F1966" t="s">
        <v>2994</v>
      </c>
      <c r="G1966" t="s">
        <v>4113</v>
      </c>
      <c r="H1966" t="s">
        <v>11557</v>
      </c>
      <c r="I1966" t="s">
        <v>11558</v>
      </c>
      <c r="J1966" s="166" t="s">
        <v>4094</v>
      </c>
      <c r="K1966" s="166" t="s">
        <v>4158</v>
      </c>
      <c r="L1966" s="166"/>
      <c r="M1966" s="166"/>
      <c r="N1966" s="166" t="s">
        <v>4094</v>
      </c>
      <c r="O1966" s="166" t="s">
        <v>4094</v>
      </c>
      <c r="P1966">
        <v>736</v>
      </c>
      <c r="Q1966">
        <v>0</v>
      </c>
    </row>
    <row r="1967" spans="1:25" ht="36">
      <c r="A1967" t="s">
        <v>1888</v>
      </c>
      <c r="B1967" t="s">
        <v>3918</v>
      </c>
      <c r="C1967" t="s">
        <v>3315</v>
      </c>
      <c r="D1967" s="1" t="s">
        <v>3919</v>
      </c>
      <c r="E1967" s="1">
        <v>41116</v>
      </c>
      <c r="F1967" t="s">
        <v>2994</v>
      </c>
      <c r="G1967" t="s">
        <v>4113</v>
      </c>
      <c r="H1967" t="s">
        <v>3920</v>
      </c>
      <c r="I1967" t="s">
        <v>3921</v>
      </c>
      <c r="J1967" s="166" t="s">
        <v>4093</v>
      </c>
      <c r="K1967" s="166" t="s">
        <v>4133</v>
      </c>
      <c r="L1967" s="166"/>
      <c r="M1967" s="166"/>
      <c r="N1967" s="166" t="s">
        <v>4093</v>
      </c>
      <c r="O1967" s="166" t="s">
        <v>4094</v>
      </c>
      <c r="P1967">
        <v>468</v>
      </c>
      <c r="Q1967">
        <v>139</v>
      </c>
      <c r="R1967" t="s">
        <v>1888</v>
      </c>
      <c r="S1967" t="s">
        <v>3922</v>
      </c>
      <c r="T1967" t="s">
        <v>3923</v>
      </c>
      <c r="U1967" t="s">
        <v>3924</v>
      </c>
      <c r="V1967">
        <v>149</v>
      </c>
      <c r="W1967">
        <v>0</v>
      </c>
      <c r="X1967">
        <v>0</v>
      </c>
      <c r="Y1967">
        <v>0</v>
      </c>
    </row>
    <row r="1968" spans="1:25" ht="24">
      <c r="A1968" t="s">
        <v>7725</v>
      </c>
      <c r="B1968" t="s">
        <v>7726</v>
      </c>
      <c r="C1968" t="s">
        <v>3315</v>
      </c>
      <c r="D1968" s="1" t="s">
        <v>3926</v>
      </c>
      <c r="E1968" s="1">
        <v>41117</v>
      </c>
      <c r="F1968" t="s">
        <v>2994</v>
      </c>
      <c r="G1968" t="s">
        <v>4113</v>
      </c>
      <c r="H1968" t="s">
        <v>9303</v>
      </c>
      <c r="I1968" t="s">
        <v>11559</v>
      </c>
      <c r="J1968" s="166" t="s">
        <v>4094</v>
      </c>
      <c r="K1968" s="166" t="s">
        <v>4158</v>
      </c>
      <c r="L1968" s="166"/>
      <c r="M1968" s="166"/>
      <c r="N1968" s="166" t="s">
        <v>4094</v>
      </c>
      <c r="O1968" s="166" t="s">
        <v>4094</v>
      </c>
      <c r="P1968">
        <v>414</v>
      </c>
      <c r="Q1968">
        <v>0</v>
      </c>
    </row>
    <row r="1969" spans="1:25" ht="36">
      <c r="A1969" t="s">
        <v>1882</v>
      </c>
      <c r="B1969" t="s">
        <v>3925</v>
      </c>
      <c r="C1969" t="s">
        <v>3315</v>
      </c>
      <c r="D1969" s="1" t="s">
        <v>3926</v>
      </c>
      <c r="E1969" s="1">
        <v>41117</v>
      </c>
      <c r="F1969" t="s">
        <v>2994</v>
      </c>
      <c r="G1969" t="s">
        <v>4113</v>
      </c>
      <c r="H1969" t="s">
        <v>3927</v>
      </c>
      <c r="I1969" t="s">
        <v>3928</v>
      </c>
      <c r="J1969" s="166" t="s">
        <v>4094</v>
      </c>
      <c r="K1969" s="166" t="s">
        <v>4158</v>
      </c>
      <c r="L1969" s="166"/>
      <c r="M1969" s="166"/>
      <c r="N1969" s="166" t="s">
        <v>4094</v>
      </c>
      <c r="O1969" s="166" t="s">
        <v>4094</v>
      </c>
      <c r="P1969">
        <v>963</v>
      </c>
      <c r="Q1969">
        <v>156</v>
      </c>
      <c r="R1969" t="s">
        <v>1882</v>
      </c>
      <c r="S1969" t="s">
        <v>3929</v>
      </c>
      <c r="T1969" t="s">
        <v>3930</v>
      </c>
      <c r="U1969" t="s">
        <v>3931</v>
      </c>
      <c r="V1969">
        <v>91</v>
      </c>
      <c r="W1969">
        <v>0</v>
      </c>
      <c r="X1969">
        <v>0</v>
      </c>
      <c r="Y1969">
        <v>0</v>
      </c>
    </row>
    <row r="1970" spans="1:25" ht="24">
      <c r="A1970" t="s">
        <v>7721</v>
      </c>
      <c r="B1970" t="s">
        <v>7722</v>
      </c>
      <c r="C1970" t="s">
        <v>3315</v>
      </c>
      <c r="D1970" s="1" t="s">
        <v>3926</v>
      </c>
      <c r="E1970" s="1">
        <v>41117</v>
      </c>
      <c r="F1970" t="s">
        <v>2994</v>
      </c>
      <c r="G1970" t="s">
        <v>4113</v>
      </c>
      <c r="H1970" t="s">
        <v>11560</v>
      </c>
      <c r="I1970" t="s">
        <v>11561</v>
      </c>
      <c r="J1970" s="166" t="s">
        <v>4094</v>
      </c>
      <c r="K1970" s="166" t="s">
        <v>4158</v>
      </c>
      <c r="L1970" s="166"/>
      <c r="M1970" s="166"/>
      <c r="N1970" s="166" t="s">
        <v>4094</v>
      </c>
      <c r="O1970" s="166" t="s">
        <v>4094</v>
      </c>
      <c r="P1970">
        <v>353</v>
      </c>
      <c r="Q1970">
        <v>0</v>
      </c>
    </row>
    <row r="1971" spans="1:25">
      <c r="A1971" t="s">
        <v>7723</v>
      </c>
      <c r="B1971" t="s">
        <v>7724</v>
      </c>
      <c r="C1971" t="s">
        <v>3315</v>
      </c>
      <c r="D1971" s="1" t="s">
        <v>3926</v>
      </c>
      <c r="E1971" s="1">
        <v>41117</v>
      </c>
      <c r="F1971" t="s">
        <v>2994</v>
      </c>
      <c r="G1971" t="s">
        <v>4113</v>
      </c>
      <c r="H1971" t="s">
        <v>9299</v>
      </c>
      <c r="I1971" t="s">
        <v>11562</v>
      </c>
      <c r="J1971" s="166" t="s">
        <v>4093</v>
      </c>
      <c r="K1971" s="166" t="s">
        <v>4133</v>
      </c>
      <c r="L1971" s="166"/>
      <c r="M1971" s="166"/>
      <c r="N1971" s="166" t="s">
        <v>4093</v>
      </c>
      <c r="O1971" s="166" t="s">
        <v>4094</v>
      </c>
      <c r="P1971">
        <v>800</v>
      </c>
      <c r="Q1971">
        <v>0</v>
      </c>
    </row>
    <row r="1972" spans="1:25">
      <c r="A1972" t="s">
        <v>7729</v>
      </c>
      <c r="B1972" t="s">
        <v>7730</v>
      </c>
      <c r="C1972" t="s">
        <v>3315</v>
      </c>
      <c r="D1972" s="1" t="s">
        <v>3926</v>
      </c>
      <c r="E1972" s="1">
        <v>41117</v>
      </c>
      <c r="F1972" t="s">
        <v>2994</v>
      </c>
      <c r="G1972" t="s">
        <v>4113</v>
      </c>
      <c r="H1972" t="s">
        <v>11563</v>
      </c>
      <c r="I1972" t="s">
        <v>11564</v>
      </c>
      <c r="J1972" s="166" t="s">
        <v>4094</v>
      </c>
      <c r="K1972" s="166" t="s">
        <v>4158</v>
      </c>
      <c r="L1972" s="166"/>
      <c r="M1972" s="166"/>
      <c r="N1972" s="166" t="s">
        <v>4094</v>
      </c>
      <c r="O1972" s="166" t="s">
        <v>4094</v>
      </c>
      <c r="P1972">
        <v>391</v>
      </c>
      <c r="Q1972">
        <v>0</v>
      </c>
    </row>
    <row r="1973" spans="1:25" ht="48">
      <c r="A1973" t="s">
        <v>7727</v>
      </c>
      <c r="B1973" t="s">
        <v>7728</v>
      </c>
      <c r="C1973" t="s">
        <v>3315</v>
      </c>
      <c r="D1973" s="1" t="s">
        <v>3926</v>
      </c>
      <c r="E1973" s="1">
        <v>41117</v>
      </c>
      <c r="F1973" t="s">
        <v>2994</v>
      </c>
      <c r="G1973" t="s">
        <v>4113</v>
      </c>
      <c r="H1973" t="s">
        <v>11565</v>
      </c>
      <c r="I1973" t="s">
        <v>11566</v>
      </c>
      <c r="J1973" s="166" t="s">
        <v>4090</v>
      </c>
      <c r="K1973" s="166" t="s">
        <v>4240</v>
      </c>
      <c r="L1973" s="166"/>
      <c r="M1973" s="166"/>
      <c r="N1973" s="166" t="s">
        <v>4092</v>
      </c>
      <c r="O1973" s="166" t="s">
        <v>4093</v>
      </c>
      <c r="P1973">
        <v>396</v>
      </c>
      <c r="Q1973">
        <v>0</v>
      </c>
    </row>
    <row r="1974" spans="1:25">
      <c r="A1974" t="s">
        <v>7731</v>
      </c>
      <c r="B1974" t="s">
        <v>7732</v>
      </c>
      <c r="C1974" t="s">
        <v>3315</v>
      </c>
      <c r="D1974" s="1" t="s">
        <v>11567</v>
      </c>
      <c r="E1974" s="1">
        <v>41120</v>
      </c>
      <c r="F1974" t="s">
        <v>2994</v>
      </c>
      <c r="G1974" t="s">
        <v>4113</v>
      </c>
      <c r="H1974" t="s">
        <v>11568</v>
      </c>
      <c r="I1974" t="s">
        <v>11569</v>
      </c>
      <c r="J1974" s="166" t="s">
        <v>4094</v>
      </c>
      <c r="K1974" s="166" t="s">
        <v>4158</v>
      </c>
      <c r="L1974" s="166"/>
      <c r="M1974" s="166"/>
      <c r="N1974" s="166" t="s">
        <v>4094</v>
      </c>
      <c r="O1974" s="166" t="s">
        <v>4094</v>
      </c>
      <c r="P1974">
        <v>910</v>
      </c>
      <c r="Q1974">
        <v>0</v>
      </c>
    </row>
    <row r="1975" spans="1:25">
      <c r="A1975" t="s">
        <v>7735</v>
      </c>
      <c r="B1975" t="s">
        <v>7736</v>
      </c>
      <c r="C1975" t="s">
        <v>3315</v>
      </c>
      <c r="D1975" s="1" t="s">
        <v>11567</v>
      </c>
      <c r="E1975" s="1">
        <v>41120</v>
      </c>
      <c r="F1975" t="s">
        <v>2994</v>
      </c>
      <c r="G1975" t="s">
        <v>4113</v>
      </c>
      <c r="H1975" t="s">
        <v>9297</v>
      </c>
      <c r="I1975" t="s">
        <v>11570</v>
      </c>
      <c r="J1975" s="166" t="s">
        <v>4094</v>
      </c>
      <c r="K1975" s="166" t="s">
        <v>4158</v>
      </c>
      <c r="L1975" s="166"/>
      <c r="M1975" s="166"/>
      <c r="N1975" s="166" t="s">
        <v>4094</v>
      </c>
      <c r="O1975" s="166" t="s">
        <v>4094</v>
      </c>
      <c r="P1975">
        <v>385</v>
      </c>
      <c r="Q1975">
        <v>0</v>
      </c>
    </row>
    <row r="1976" spans="1:25">
      <c r="A1976" t="s">
        <v>7733</v>
      </c>
      <c r="B1976" t="s">
        <v>7734</v>
      </c>
      <c r="C1976" t="s">
        <v>3315</v>
      </c>
      <c r="D1976" s="1" t="s">
        <v>11567</v>
      </c>
      <c r="E1976" s="1">
        <v>41120</v>
      </c>
      <c r="F1976" t="s">
        <v>2994</v>
      </c>
      <c r="G1976" t="s">
        <v>4113</v>
      </c>
      <c r="H1976" t="s">
        <v>9301</v>
      </c>
      <c r="I1976" t="s">
        <v>11571</v>
      </c>
      <c r="J1976" s="166" t="s">
        <v>4094</v>
      </c>
      <c r="K1976" s="166" t="s">
        <v>4158</v>
      </c>
      <c r="L1976" s="166"/>
      <c r="M1976" s="166"/>
      <c r="N1976" s="166" t="s">
        <v>4094</v>
      </c>
      <c r="O1976" s="166" t="s">
        <v>4094</v>
      </c>
      <c r="P1976">
        <v>279</v>
      </c>
      <c r="Q1976">
        <v>0</v>
      </c>
    </row>
    <row r="1977" spans="1:25" ht="24">
      <c r="A1977" t="s">
        <v>7745</v>
      </c>
      <c r="B1977" t="s">
        <v>7746</v>
      </c>
      <c r="C1977" t="s">
        <v>3315</v>
      </c>
      <c r="D1977" s="1" t="s">
        <v>11572</v>
      </c>
      <c r="E1977" s="1">
        <v>41121</v>
      </c>
      <c r="F1977" t="s">
        <v>2994</v>
      </c>
      <c r="G1977" t="s">
        <v>4113</v>
      </c>
      <c r="H1977" t="s">
        <v>11573</v>
      </c>
      <c r="I1977" t="s">
        <v>11574</v>
      </c>
      <c r="J1977" s="166" t="s">
        <v>4094</v>
      </c>
      <c r="K1977" s="166" t="s">
        <v>4158</v>
      </c>
      <c r="L1977" s="166"/>
      <c r="M1977" s="166"/>
      <c r="N1977" s="166" t="s">
        <v>4094</v>
      </c>
      <c r="O1977" s="166" t="s">
        <v>4094</v>
      </c>
      <c r="P1977">
        <v>215</v>
      </c>
      <c r="Q1977">
        <v>0</v>
      </c>
    </row>
    <row r="1978" spans="1:25" ht="24">
      <c r="A1978" t="s">
        <v>7740</v>
      </c>
      <c r="B1978" t="s">
        <v>5299</v>
      </c>
      <c r="C1978" t="s">
        <v>3315</v>
      </c>
      <c r="D1978" s="1" t="s">
        <v>11572</v>
      </c>
      <c r="E1978" s="1">
        <v>41121</v>
      </c>
      <c r="F1978" t="s">
        <v>2994</v>
      </c>
      <c r="G1978" t="s">
        <v>4113</v>
      </c>
      <c r="H1978" t="s">
        <v>11575</v>
      </c>
      <c r="I1978" t="s">
        <v>11576</v>
      </c>
      <c r="J1978" s="166" t="s">
        <v>4094</v>
      </c>
      <c r="K1978" s="166" t="s">
        <v>4158</v>
      </c>
      <c r="L1978" s="166"/>
      <c r="M1978" s="166"/>
      <c r="N1978" s="166" t="s">
        <v>4094</v>
      </c>
      <c r="O1978" s="166" t="s">
        <v>4094</v>
      </c>
      <c r="P1978">
        <v>107</v>
      </c>
      <c r="Q1978">
        <v>0</v>
      </c>
    </row>
    <row r="1979" spans="1:25" ht="24">
      <c r="A1979" t="s">
        <v>7739</v>
      </c>
      <c r="B1979" t="s">
        <v>6724</v>
      </c>
      <c r="C1979" t="s">
        <v>3315</v>
      </c>
      <c r="D1979" s="1" t="s">
        <v>11572</v>
      </c>
      <c r="E1979" s="1">
        <v>41121</v>
      </c>
      <c r="F1979" t="s">
        <v>2994</v>
      </c>
      <c r="G1979" t="s">
        <v>4113</v>
      </c>
      <c r="H1979" t="s">
        <v>11577</v>
      </c>
      <c r="I1979" t="s">
        <v>11578</v>
      </c>
      <c r="J1979" s="166" t="s">
        <v>4094</v>
      </c>
      <c r="K1979" s="166" t="s">
        <v>4158</v>
      </c>
      <c r="L1979" s="166"/>
      <c r="M1979" s="166"/>
      <c r="N1979" s="166" t="s">
        <v>4094</v>
      </c>
      <c r="O1979" s="166" t="s">
        <v>4094</v>
      </c>
      <c r="P1979">
        <v>103</v>
      </c>
      <c r="Q1979">
        <v>0</v>
      </c>
    </row>
    <row r="1980" spans="1:25" ht="48">
      <c r="A1980" t="s">
        <v>7741</v>
      </c>
      <c r="B1980" t="s">
        <v>7742</v>
      </c>
      <c r="C1980" t="s">
        <v>3315</v>
      </c>
      <c r="D1980" s="1" t="s">
        <v>11572</v>
      </c>
      <c r="E1980" s="1">
        <v>41121</v>
      </c>
      <c r="F1980" t="s">
        <v>2994</v>
      </c>
      <c r="G1980" t="s">
        <v>4113</v>
      </c>
      <c r="H1980" t="s">
        <v>11579</v>
      </c>
      <c r="I1980" t="s">
        <v>11580</v>
      </c>
      <c r="J1980" s="166" t="s">
        <v>4094</v>
      </c>
      <c r="K1980" s="166" t="s">
        <v>4158</v>
      </c>
      <c r="L1980" s="166"/>
      <c r="M1980" s="166"/>
      <c r="N1980" s="166" t="s">
        <v>4094</v>
      </c>
      <c r="O1980" s="166" t="s">
        <v>4094</v>
      </c>
      <c r="P1980">
        <v>279</v>
      </c>
      <c r="Q1980">
        <v>0</v>
      </c>
    </row>
    <row r="1981" spans="1:25" ht="24">
      <c r="A1981" t="s">
        <v>7738</v>
      </c>
      <c r="B1981" t="s">
        <v>5615</v>
      </c>
      <c r="C1981" t="s">
        <v>3315</v>
      </c>
      <c r="D1981" s="1" t="s">
        <v>11572</v>
      </c>
      <c r="E1981" s="1">
        <v>41121</v>
      </c>
      <c r="F1981" t="s">
        <v>2994</v>
      </c>
      <c r="G1981" t="s">
        <v>4113</v>
      </c>
      <c r="H1981" t="s">
        <v>11581</v>
      </c>
      <c r="I1981" t="s">
        <v>11582</v>
      </c>
      <c r="J1981" s="166" t="s">
        <v>4094</v>
      </c>
      <c r="K1981" s="166" t="s">
        <v>4158</v>
      </c>
      <c r="L1981" s="166"/>
      <c r="M1981" s="166"/>
      <c r="N1981" s="166" t="s">
        <v>4094</v>
      </c>
      <c r="O1981" s="166" t="s">
        <v>4094</v>
      </c>
      <c r="P1981">
        <v>102</v>
      </c>
      <c r="Q1981">
        <v>0</v>
      </c>
    </row>
    <row r="1982" spans="1:25" ht="24">
      <c r="A1982" t="s">
        <v>7743</v>
      </c>
      <c r="B1982" t="s">
        <v>7744</v>
      </c>
      <c r="C1982" t="s">
        <v>3315</v>
      </c>
      <c r="D1982" s="1" t="s">
        <v>11572</v>
      </c>
      <c r="E1982" s="1">
        <v>41121</v>
      </c>
      <c r="F1982" t="s">
        <v>2994</v>
      </c>
      <c r="G1982" t="s">
        <v>4113</v>
      </c>
      <c r="H1982" t="s">
        <v>11583</v>
      </c>
      <c r="I1982" t="s">
        <v>11584</v>
      </c>
      <c r="J1982" s="166" t="s">
        <v>4093</v>
      </c>
      <c r="K1982" s="166" t="s">
        <v>4133</v>
      </c>
      <c r="L1982" s="166"/>
      <c r="M1982" s="166"/>
      <c r="N1982" s="166" t="s">
        <v>4092</v>
      </c>
      <c r="O1982" s="166" t="s">
        <v>4092</v>
      </c>
      <c r="P1982">
        <v>307</v>
      </c>
      <c r="Q1982">
        <v>0</v>
      </c>
    </row>
    <row r="1983" spans="1:25">
      <c r="A1983" t="s">
        <v>7747</v>
      </c>
      <c r="B1983" t="s">
        <v>7748</v>
      </c>
      <c r="C1983" t="s">
        <v>3315</v>
      </c>
      <c r="D1983" s="1" t="s">
        <v>11572</v>
      </c>
      <c r="E1983" s="1">
        <v>41121</v>
      </c>
      <c r="F1983" t="s">
        <v>2994</v>
      </c>
      <c r="G1983" t="s">
        <v>4113</v>
      </c>
      <c r="H1983" t="s">
        <v>9295</v>
      </c>
      <c r="I1983" t="s">
        <v>11585</v>
      </c>
      <c r="J1983" s="166" t="s">
        <v>4093</v>
      </c>
      <c r="K1983" s="166" t="s">
        <v>4133</v>
      </c>
      <c r="L1983" s="166"/>
      <c r="M1983" s="166"/>
      <c r="N1983" s="166" t="s">
        <v>4094</v>
      </c>
      <c r="O1983" s="166" t="s">
        <v>4093</v>
      </c>
      <c r="P1983">
        <v>340</v>
      </c>
      <c r="Q1983">
        <v>0</v>
      </c>
    </row>
    <row r="1984" spans="1:25">
      <c r="A1984" t="s">
        <v>7737</v>
      </c>
      <c r="B1984" t="s">
        <v>5480</v>
      </c>
      <c r="C1984" t="s">
        <v>3315</v>
      </c>
      <c r="D1984" s="1" t="s">
        <v>11572</v>
      </c>
      <c r="E1984" s="1">
        <v>41121</v>
      </c>
      <c r="F1984" t="s">
        <v>2994</v>
      </c>
      <c r="G1984" t="s">
        <v>4113</v>
      </c>
      <c r="H1984" t="s">
        <v>11586</v>
      </c>
      <c r="I1984" t="s">
        <v>11587</v>
      </c>
      <c r="J1984" s="166" t="s">
        <v>4094</v>
      </c>
      <c r="K1984" s="166" t="s">
        <v>4158</v>
      </c>
      <c r="L1984" s="166"/>
      <c r="M1984" s="166"/>
      <c r="N1984" s="166" t="s">
        <v>4094</v>
      </c>
      <c r="O1984" s="166" t="s">
        <v>4094</v>
      </c>
      <c r="P1984">
        <v>111</v>
      </c>
      <c r="Q1984">
        <v>0</v>
      </c>
    </row>
    <row r="1985" spans="1:26" ht="24">
      <c r="A1985" t="s">
        <v>7761</v>
      </c>
      <c r="B1985" t="s">
        <v>7762</v>
      </c>
      <c r="C1985" t="s">
        <v>3315</v>
      </c>
      <c r="D1985" s="1" t="s">
        <v>3933</v>
      </c>
      <c r="E1985" s="1">
        <v>41122</v>
      </c>
      <c r="F1985" t="s">
        <v>2994</v>
      </c>
      <c r="G1985" t="s">
        <v>4113</v>
      </c>
      <c r="H1985" t="s">
        <v>9400</v>
      </c>
      <c r="I1985" t="s">
        <v>11588</v>
      </c>
      <c r="J1985" s="166" t="s">
        <v>4094</v>
      </c>
      <c r="K1985" s="166" t="s">
        <v>4158</v>
      </c>
      <c r="L1985" s="166"/>
      <c r="M1985" s="166"/>
      <c r="N1985" s="166" t="s">
        <v>4094</v>
      </c>
      <c r="O1985" s="166" t="s">
        <v>4094</v>
      </c>
      <c r="P1985">
        <v>245</v>
      </c>
      <c r="Q1985">
        <v>0</v>
      </c>
    </row>
    <row r="1986" spans="1:26">
      <c r="A1986" t="s">
        <v>7757</v>
      </c>
      <c r="B1986" t="s">
        <v>7758</v>
      </c>
      <c r="C1986" t="s">
        <v>3315</v>
      </c>
      <c r="D1986" s="1" t="s">
        <v>3933</v>
      </c>
      <c r="E1986" s="1">
        <v>41122</v>
      </c>
      <c r="F1986" t="s">
        <v>2994</v>
      </c>
      <c r="G1986" t="s">
        <v>4113</v>
      </c>
      <c r="H1986" t="s">
        <v>9443</v>
      </c>
      <c r="I1986" t="s">
        <v>11589</v>
      </c>
      <c r="J1986" s="166" t="s">
        <v>4094</v>
      </c>
      <c r="K1986" s="166" t="s">
        <v>4158</v>
      </c>
      <c r="L1986" s="166"/>
      <c r="M1986" s="166"/>
      <c r="N1986" s="166" t="s">
        <v>4094</v>
      </c>
      <c r="O1986" s="166" t="s">
        <v>4094</v>
      </c>
      <c r="P1986">
        <v>291</v>
      </c>
      <c r="Q1986">
        <v>0</v>
      </c>
    </row>
    <row r="1987" spans="1:26">
      <c r="A1987" t="s">
        <v>7755</v>
      </c>
      <c r="B1987" t="s">
        <v>7756</v>
      </c>
      <c r="C1987" t="s">
        <v>3315</v>
      </c>
      <c r="D1987" s="1" t="s">
        <v>3933</v>
      </c>
      <c r="E1987" s="1">
        <v>41122</v>
      </c>
      <c r="F1987" t="s">
        <v>2994</v>
      </c>
      <c r="G1987" t="s">
        <v>4113</v>
      </c>
      <c r="H1987" t="s">
        <v>9406</v>
      </c>
      <c r="I1987" t="s">
        <v>11590</v>
      </c>
      <c r="J1987" s="166" t="s">
        <v>4092</v>
      </c>
      <c r="K1987" s="166" t="s">
        <v>4136</v>
      </c>
      <c r="L1987" s="166"/>
      <c r="M1987" s="166"/>
      <c r="N1987" s="166" t="s">
        <v>4092</v>
      </c>
      <c r="O1987" s="166" t="s">
        <v>4094</v>
      </c>
      <c r="P1987">
        <v>448</v>
      </c>
      <c r="Q1987">
        <v>0</v>
      </c>
    </row>
    <row r="1988" spans="1:26" ht="36">
      <c r="A1988" t="s">
        <v>7751</v>
      </c>
      <c r="B1988" t="s">
        <v>7752</v>
      </c>
      <c r="C1988" t="s">
        <v>3315</v>
      </c>
      <c r="D1988" s="1" t="s">
        <v>3933</v>
      </c>
      <c r="E1988" s="1">
        <v>41122</v>
      </c>
      <c r="F1988" t="s">
        <v>2994</v>
      </c>
      <c r="G1988" t="s">
        <v>4113</v>
      </c>
      <c r="H1988" t="s">
        <v>9346</v>
      </c>
      <c r="I1988" t="s">
        <v>11591</v>
      </c>
      <c r="J1988" s="166" t="s">
        <v>4090</v>
      </c>
      <c r="K1988" s="166" t="s">
        <v>4240</v>
      </c>
      <c r="L1988" s="166"/>
      <c r="M1988" s="166"/>
      <c r="N1988" s="166" t="s">
        <v>4090</v>
      </c>
      <c r="O1988" s="166" t="s">
        <v>4094</v>
      </c>
      <c r="P1988">
        <v>526</v>
      </c>
      <c r="Q1988">
        <v>0</v>
      </c>
    </row>
    <row r="1989" spans="1:26" ht="36">
      <c r="A1989" t="s">
        <v>1879</v>
      </c>
      <c r="B1989" t="s">
        <v>3932</v>
      </c>
      <c r="C1989" t="s">
        <v>3315</v>
      </c>
      <c r="D1989" s="1" t="s">
        <v>3933</v>
      </c>
      <c r="E1989" s="1">
        <v>41122</v>
      </c>
      <c r="F1989" t="s">
        <v>2994</v>
      </c>
      <c r="G1989" t="s">
        <v>4113</v>
      </c>
      <c r="H1989" t="s">
        <v>3934</v>
      </c>
      <c r="I1989" t="s">
        <v>3935</v>
      </c>
      <c r="J1989" s="166" t="s">
        <v>4093</v>
      </c>
      <c r="K1989" s="166" t="s">
        <v>4133</v>
      </c>
      <c r="L1989" s="166"/>
      <c r="M1989" s="166"/>
      <c r="N1989" s="166" t="s">
        <v>4092</v>
      </c>
      <c r="O1989" s="166" t="s">
        <v>4092</v>
      </c>
      <c r="P1989">
        <v>666</v>
      </c>
      <c r="Q1989">
        <v>177</v>
      </c>
      <c r="R1989" t="s">
        <v>1879</v>
      </c>
      <c r="S1989" t="s">
        <v>3936</v>
      </c>
      <c r="T1989" t="s">
        <v>3937</v>
      </c>
      <c r="U1989" t="s">
        <v>3938</v>
      </c>
      <c r="V1989">
        <v>100</v>
      </c>
      <c r="W1989">
        <v>1</v>
      </c>
      <c r="X1989">
        <v>1</v>
      </c>
      <c r="Y1989">
        <v>0</v>
      </c>
      <c r="Z1989">
        <v>5</v>
      </c>
    </row>
    <row r="1990" spans="1:26" ht="24">
      <c r="A1990" t="s">
        <v>7749</v>
      </c>
      <c r="B1990" t="s">
        <v>7750</v>
      </c>
      <c r="C1990" t="s">
        <v>3315</v>
      </c>
      <c r="D1990" s="1" t="s">
        <v>3933</v>
      </c>
      <c r="E1990" s="1">
        <v>41122</v>
      </c>
      <c r="F1990" t="s">
        <v>2994</v>
      </c>
      <c r="G1990" t="s">
        <v>4113</v>
      </c>
      <c r="H1990" t="s">
        <v>9376</v>
      </c>
      <c r="I1990" t="s">
        <v>11592</v>
      </c>
      <c r="J1990" s="166" t="s">
        <v>4092</v>
      </c>
      <c r="K1990" s="166" t="s">
        <v>4136</v>
      </c>
      <c r="L1990" s="166"/>
      <c r="M1990" s="166"/>
      <c r="N1990" s="166" t="s">
        <v>4094</v>
      </c>
      <c r="O1990" s="166" t="s">
        <v>4092</v>
      </c>
      <c r="P1990">
        <v>464</v>
      </c>
      <c r="Q1990">
        <v>0</v>
      </c>
    </row>
    <row r="1991" spans="1:26">
      <c r="A1991" t="s">
        <v>7759</v>
      </c>
      <c r="B1991" t="s">
        <v>7760</v>
      </c>
      <c r="C1991" t="s">
        <v>3315</v>
      </c>
      <c r="D1991" s="1" t="s">
        <v>3933</v>
      </c>
      <c r="E1991" s="1">
        <v>41122</v>
      </c>
      <c r="F1991" t="s">
        <v>2994</v>
      </c>
      <c r="G1991" t="s">
        <v>4113</v>
      </c>
      <c r="H1991" t="s">
        <v>9441</v>
      </c>
      <c r="I1991" t="s">
        <v>11593</v>
      </c>
      <c r="J1991" s="166" t="s">
        <v>4092</v>
      </c>
      <c r="K1991" s="166" t="s">
        <v>4136</v>
      </c>
      <c r="L1991" s="166"/>
      <c r="M1991" s="166"/>
      <c r="N1991" s="166" t="s">
        <v>4094</v>
      </c>
      <c r="O1991" s="166" t="s">
        <v>4092</v>
      </c>
      <c r="P1991">
        <v>348</v>
      </c>
      <c r="Q1991">
        <v>0</v>
      </c>
    </row>
    <row r="1992" spans="1:26">
      <c r="A1992" t="s">
        <v>7753</v>
      </c>
      <c r="B1992" t="s">
        <v>7754</v>
      </c>
      <c r="C1992" t="s">
        <v>3315</v>
      </c>
      <c r="D1992" s="1" t="s">
        <v>3933</v>
      </c>
      <c r="E1992" s="1">
        <v>41122</v>
      </c>
      <c r="F1992" t="s">
        <v>2994</v>
      </c>
      <c r="G1992" t="s">
        <v>4113</v>
      </c>
      <c r="H1992" t="s">
        <v>9398</v>
      </c>
      <c r="I1992" t="s">
        <v>11594</v>
      </c>
      <c r="J1992" s="166" t="s">
        <v>4092</v>
      </c>
      <c r="K1992" s="166" t="s">
        <v>4136</v>
      </c>
      <c r="L1992" s="166"/>
      <c r="M1992" s="166"/>
      <c r="N1992" s="166" t="s">
        <v>4092</v>
      </c>
      <c r="O1992" s="166" t="s">
        <v>4094</v>
      </c>
      <c r="P1992">
        <v>372</v>
      </c>
      <c r="Q1992">
        <v>0</v>
      </c>
    </row>
    <row r="1993" spans="1:26" ht="24">
      <c r="A1993" t="s">
        <v>7765</v>
      </c>
      <c r="B1993" t="s">
        <v>7766</v>
      </c>
      <c r="C1993" t="s">
        <v>3315</v>
      </c>
      <c r="D1993" s="1" t="s">
        <v>11595</v>
      </c>
      <c r="E1993" s="1">
        <v>41123</v>
      </c>
      <c r="F1993" t="s">
        <v>2994</v>
      </c>
      <c r="G1993" t="s">
        <v>4113</v>
      </c>
      <c r="H1993" t="s">
        <v>9341</v>
      </c>
      <c r="I1993" t="s">
        <v>11596</v>
      </c>
      <c r="J1993" s="166" t="s">
        <v>4094</v>
      </c>
      <c r="K1993" s="166" t="s">
        <v>4158</v>
      </c>
      <c r="L1993" s="166"/>
      <c r="M1993" s="166"/>
      <c r="N1993" s="166" t="s">
        <v>4094</v>
      </c>
      <c r="O1993" s="166" t="s">
        <v>4094</v>
      </c>
      <c r="P1993">
        <v>378</v>
      </c>
      <c r="Q1993">
        <v>0</v>
      </c>
    </row>
    <row r="1994" spans="1:26" ht="60">
      <c r="A1994" t="s">
        <v>7763</v>
      </c>
      <c r="B1994" t="s">
        <v>7764</v>
      </c>
      <c r="C1994" t="s">
        <v>3315</v>
      </c>
      <c r="D1994" s="1" t="s">
        <v>11595</v>
      </c>
      <c r="E1994" s="1">
        <v>41123</v>
      </c>
      <c r="F1994" t="s">
        <v>2994</v>
      </c>
      <c r="G1994" t="s">
        <v>4113</v>
      </c>
      <c r="H1994" t="s">
        <v>9344</v>
      </c>
      <c r="I1994" t="s">
        <v>11597</v>
      </c>
      <c r="J1994" s="166" t="s">
        <v>4090</v>
      </c>
      <c r="K1994" s="166" t="s">
        <v>4240</v>
      </c>
      <c r="L1994" s="166"/>
      <c r="M1994" s="166"/>
      <c r="N1994" s="166" t="s">
        <v>4093</v>
      </c>
      <c r="O1994" s="166" t="s">
        <v>4092</v>
      </c>
      <c r="P1994">
        <v>4057</v>
      </c>
      <c r="Q1994">
        <v>0</v>
      </c>
    </row>
    <row r="1995" spans="1:26" ht="24">
      <c r="A1995" t="s">
        <v>7769</v>
      </c>
      <c r="B1995" t="s">
        <v>7770</v>
      </c>
      <c r="C1995" t="s">
        <v>3315</v>
      </c>
      <c r="D1995" s="1" t="s">
        <v>11598</v>
      </c>
      <c r="E1995" s="1">
        <v>41124</v>
      </c>
      <c r="F1995" t="s">
        <v>2994</v>
      </c>
      <c r="G1995" t="s">
        <v>4113</v>
      </c>
      <c r="H1995" t="s">
        <v>9350</v>
      </c>
      <c r="I1995" t="s">
        <v>11599</v>
      </c>
      <c r="J1995" s="166" t="s">
        <v>4115</v>
      </c>
      <c r="K1995" s="166" t="s">
        <v>4144</v>
      </c>
      <c r="L1995" s="166"/>
      <c r="M1995" s="166"/>
      <c r="N1995" s="166" t="s">
        <v>4090</v>
      </c>
      <c r="O1995" s="166" t="s">
        <v>4092</v>
      </c>
      <c r="P1995">
        <v>1065</v>
      </c>
      <c r="Q1995">
        <v>0</v>
      </c>
    </row>
    <row r="1996" spans="1:26">
      <c r="A1996" t="s">
        <v>7767</v>
      </c>
      <c r="B1996" t="s">
        <v>7768</v>
      </c>
      <c r="C1996" t="s">
        <v>3315</v>
      </c>
      <c r="D1996" s="1" t="s">
        <v>11598</v>
      </c>
      <c r="E1996" s="1">
        <v>41124</v>
      </c>
      <c r="F1996" t="s">
        <v>2994</v>
      </c>
      <c r="G1996" t="s">
        <v>4113</v>
      </c>
      <c r="H1996" t="s">
        <v>3590</v>
      </c>
      <c r="I1996" t="s">
        <v>11600</v>
      </c>
      <c r="J1996" s="166" t="s">
        <v>4094</v>
      </c>
      <c r="K1996" s="166" t="s">
        <v>4158</v>
      </c>
      <c r="L1996" s="166"/>
      <c r="M1996" s="166"/>
      <c r="N1996" s="166" t="s">
        <v>4094</v>
      </c>
      <c r="O1996" s="166" t="s">
        <v>4094</v>
      </c>
      <c r="P1996">
        <v>665</v>
      </c>
      <c r="Q1996">
        <v>0</v>
      </c>
    </row>
    <row r="1997" spans="1:26" ht="36">
      <c r="A1997" t="s">
        <v>1942</v>
      </c>
      <c r="B1997" t="s">
        <v>3939</v>
      </c>
      <c r="C1997" t="s">
        <v>3315</v>
      </c>
      <c r="D1997" s="1" t="s">
        <v>3940</v>
      </c>
      <c r="E1997" s="1">
        <v>41128</v>
      </c>
      <c r="F1997" t="s">
        <v>2994</v>
      </c>
      <c r="G1997" t="s">
        <v>4113</v>
      </c>
      <c r="H1997" t="s">
        <v>3941</v>
      </c>
      <c r="I1997" t="s">
        <v>3942</v>
      </c>
      <c r="J1997" s="166" t="s">
        <v>4094</v>
      </c>
      <c r="K1997" s="166" t="s">
        <v>4158</v>
      </c>
      <c r="L1997" s="166"/>
      <c r="M1997" s="166"/>
      <c r="N1997" s="166" t="s">
        <v>4094</v>
      </c>
      <c r="O1997" s="166" t="s">
        <v>4094</v>
      </c>
      <c r="P1997">
        <v>573</v>
      </c>
      <c r="Q1997">
        <v>161</v>
      </c>
      <c r="R1997" t="s">
        <v>1942</v>
      </c>
      <c r="S1997" t="s">
        <v>3943</v>
      </c>
      <c r="T1997" t="s">
        <v>3944</v>
      </c>
      <c r="U1997" t="s">
        <v>3945</v>
      </c>
      <c r="V1997">
        <v>97</v>
      </c>
      <c r="W1997">
        <v>0</v>
      </c>
      <c r="X1997">
        <v>0</v>
      </c>
      <c r="Y1997">
        <v>0</v>
      </c>
    </row>
    <row r="1998" spans="1:26">
      <c r="A1998" t="s">
        <v>7771</v>
      </c>
      <c r="B1998" t="s">
        <v>7772</v>
      </c>
      <c r="C1998" t="s">
        <v>3315</v>
      </c>
      <c r="D1998" s="1" t="s">
        <v>3940</v>
      </c>
      <c r="E1998" s="1">
        <v>41128</v>
      </c>
      <c r="F1998" t="s">
        <v>2994</v>
      </c>
      <c r="G1998" t="s">
        <v>4113</v>
      </c>
      <c r="H1998" t="s">
        <v>9352</v>
      </c>
      <c r="I1998" t="s">
        <v>11601</v>
      </c>
      <c r="J1998" s="166" t="s">
        <v>4094</v>
      </c>
      <c r="K1998" s="166" t="s">
        <v>4158</v>
      </c>
      <c r="L1998" s="166"/>
      <c r="M1998" s="166"/>
      <c r="N1998" s="166" t="s">
        <v>4094</v>
      </c>
      <c r="O1998" s="166" t="s">
        <v>4094</v>
      </c>
      <c r="P1998">
        <v>490</v>
      </c>
      <c r="Q1998">
        <v>0</v>
      </c>
    </row>
    <row r="1999" spans="1:26" ht="48">
      <c r="A1999" t="s">
        <v>1921</v>
      </c>
      <c r="B1999" t="s">
        <v>3946</v>
      </c>
      <c r="C1999" t="s">
        <v>3315</v>
      </c>
      <c r="D1999" s="1" t="s">
        <v>3940</v>
      </c>
      <c r="E1999" s="1">
        <v>41128</v>
      </c>
      <c r="F1999" t="s">
        <v>2994</v>
      </c>
      <c r="G1999" t="s">
        <v>4113</v>
      </c>
      <c r="H1999" t="s">
        <v>3947</v>
      </c>
      <c r="I1999" t="s">
        <v>3948</v>
      </c>
      <c r="J1999" s="166" t="s">
        <v>4092</v>
      </c>
      <c r="K1999" s="166" t="s">
        <v>4136</v>
      </c>
      <c r="L1999" s="166"/>
      <c r="M1999" s="166"/>
      <c r="N1999" s="166" t="s">
        <v>4092</v>
      </c>
      <c r="O1999" s="166" t="s">
        <v>4094</v>
      </c>
      <c r="P1999">
        <v>640</v>
      </c>
      <c r="Q1999">
        <v>165</v>
      </c>
      <c r="R1999" t="s">
        <v>1921</v>
      </c>
      <c r="S1999" t="s">
        <v>3949</v>
      </c>
      <c r="T1999" t="s">
        <v>3950</v>
      </c>
      <c r="U1999" t="s">
        <v>3951</v>
      </c>
      <c r="V1999">
        <v>44</v>
      </c>
      <c r="W1999">
        <v>0</v>
      </c>
      <c r="X1999">
        <v>0</v>
      </c>
      <c r="Y1999">
        <v>0</v>
      </c>
    </row>
    <row r="2000" spans="1:26" ht="48">
      <c r="A2000" t="s">
        <v>7775</v>
      </c>
      <c r="B2000" t="s">
        <v>7776</v>
      </c>
      <c r="C2000" t="s">
        <v>3315</v>
      </c>
      <c r="D2000" s="1" t="s">
        <v>11602</v>
      </c>
      <c r="E2000" s="1">
        <v>41131</v>
      </c>
      <c r="F2000" t="s">
        <v>2994</v>
      </c>
      <c r="G2000" t="s">
        <v>4113</v>
      </c>
      <c r="H2000" t="s">
        <v>9366</v>
      </c>
      <c r="I2000" t="s">
        <v>11603</v>
      </c>
      <c r="J2000" s="166" t="s">
        <v>4094</v>
      </c>
      <c r="K2000" s="166" t="s">
        <v>4158</v>
      </c>
      <c r="L2000" s="166"/>
      <c r="M2000" s="166"/>
      <c r="N2000" s="166" t="s">
        <v>4094</v>
      </c>
      <c r="O2000" s="166" t="s">
        <v>4094</v>
      </c>
      <c r="P2000">
        <v>665</v>
      </c>
      <c r="Q2000">
        <v>0</v>
      </c>
    </row>
    <row r="2001" spans="1:17" ht="36">
      <c r="A2001" t="s">
        <v>7773</v>
      </c>
      <c r="B2001" t="s">
        <v>7774</v>
      </c>
      <c r="C2001" t="s">
        <v>3315</v>
      </c>
      <c r="D2001" s="1" t="s">
        <v>11602</v>
      </c>
      <c r="E2001" s="1">
        <v>41131</v>
      </c>
      <c r="F2001" t="s">
        <v>2994</v>
      </c>
      <c r="G2001" t="s">
        <v>4113</v>
      </c>
      <c r="H2001" t="s">
        <v>9361</v>
      </c>
      <c r="I2001" t="s">
        <v>11604</v>
      </c>
      <c r="J2001" s="166" t="s">
        <v>4094</v>
      </c>
      <c r="K2001" s="166" t="s">
        <v>4158</v>
      </c>
      <c r="L2001" s="166"/>
      <c r="M2001" s="166"/>
      <c r="N2001" s="166" t="s">
        <v>4094</v>
      </c>
      <c r="O2001" s="166" t="s">
        <v>4094</v>
      </c>
      <c r="P2001">
        <v>434</v>
      </c>
      <c r="Q2001">
        <v>0</v>
      </c>
    </row>
    <row r="2002" spans="1:17" ht="24">
      <c r="A2002" t="s">
        <v>7777</v>
      </c>
      <c r="B2002" t="s">
        <v>7778</v>
      </c>
      <c r="C2002" t="s">
        <v>3315</v>
      </c>
      <c r="D2002" s="1" t="s">
        <v>11602</v>
      </c>
      <c r="E2002" s="1">
        <v>41131</v>
      </c>
      <c r="F2002" t="s">
        <v>2994</v>
      </c>
      <c r="G2002" t="s">
        <v>4113</v>
      </c>
      <c r="H2002" t="s">
        <v>9358</v>
      </c>
      <c r="I2002" t="s">
        <v>11605</v>
      </c>
      <c r="J2002" s="166" t="s">
        <v>4093</v>
      </c>
      <c r="K2002" s="166" t="s">
        <v>4133</v>
      </c>
      <c r="L2002" s="166"/>
      <c r="M2002" s="166"/>
      <c r="N2002" s="166" t="s">
        <v>4092</v>
      </c>
      <c r="O2002" s="166" t="s">
        <v>4092</v>
      </c>
      <c r="P2002">
        <v>524</v>
      </c>
      <c r="Q2002">
        <v>0</v>
      </c>
    </row>
    <row r="2003" spans="1:17">
      <c r="A2003" t="s">
        <v>7779</v>
      </c>
      <c r="B2003" t="s">
        <v>7780</v>
      </c>
      <c r="C2003" t="s">
        <v>3315</v>
      </c>
      <c r="D2003" s="1" t="s">
        <v>11602</v>
      </c>
      <c r="E2003" s="1">
        <v>41131</v>
      </c>
      <c r="F2003" t="s">
        <v>2994</v>
      </c>
      <c r="G2003" t="s">
        <v>4113</v>
      </c>
      <c r="H2003" t="s">
        <v>9363</v>
      </c>
      <c r="I2003" t="s">
        <v>11606</v>
      </c>
      <c r="J2003" s="166" t="s">
        <v>4094</v>
      </c>
      <c r="K2003" s="166" t="s">
        <v>4158</v>
      </c>
      <c r="L2003" s="166"/>
      <c r="M2003" s="166"/>
      <c r="N2003" s="166" t="s">
        <v>4094</v>
      </c>
      <c r="O2003" s="166" t="s">
        <v>4094</v>
      </c>
      <c r="P2003">
        <v>404</v>
      </c>
      <c r="Q2003">
        <v>0</v>
      </c>
    </row>
    <row r="2004" spans="1:17">
      <c r="A2004" t="s">
        <v>7781</v>
      </c>
      <c r="B2004" t="s">
        <v>7782</v>
      </c>
      <c r="C2004" t="s">
        <v>3315</v>
      </c>
      <c r="D2004" s="1" t="s">
        <v>11602</v>
      </c>
      <c r="E2004" s="1">
        <v>41131</v>
      </c>
      <c r="F2004" t="s">
        <v>2994</v>
      </c>
      <c r="G2004" t="s">
        <v>4113</v>
      </c>
      <c r="H2004" t="s">
        <v>9356</v>
      </c>
      <c r="I2004" t="s">
        <v>11607</v>
      </c>
      <c r="J2004" s="166" t="s">
        <v>4094</v>
      </c>
      <c r="K2004" s="166" t="s">
        <v>4158</v>
      </c>
      <c r="L2004" s="166"/>
      <c r="M2004" s="166"/>
      <c r="N2004" s="166" t="s">
        <v>4094</v>
      </c>
      <c r="O2004" s="166" t="s">
        <v>4094</v>
      </c>
      <c r="P2004">
        <v>663</v>
      </c>
      <c r="Q2004">
        <v>0</v>
      </c>
    </row>
    <row r="2005" spans="1:17" ht="24">
      <c r="A2005" t="s">
        <v>7783</v>
      </c>
      <c r="B2005" t="s">
        <v>7784</v>
      </c>
      <c r="C2005" t="s">
        <v>3315</v>
      </c>
      <c r="D2005" s="1" t="s">
        <v>11608</v>
      </c>
      <c r="E2005" s="1">
        <v>41135</v>
      </c>
      <c r="F2005" t="s">
        <v>2994</v>
      </c>
      <c r="G2005" t="s">
        <v>4113</v>
      </c>
      <c r="H2005" t="s">
        <v>9437</v>
      </c>
      <c r="I2005" t="s">
        <v>11609</v>
      </c>
      <c r="J2005" s="166" t="s">
        <v>4094</v>
      </c>
      <c r="K2005" s="166" t="s">
        <v>4158</v>
      </c>
      <c r="L2005" s="166"/>
      <c r="M2005" s="166"/>
      <c r="N2005" s="166" t="s">
        <v>4094</v>
      </c>
      <c r="O2005" s="166" t="s">
        <v>4094</v>
      </c>
      <c r="P2005">
        <v>487</v>
      </c>
      <c r="Q2005">
        <v>0</v>
      </c>
    </row>
    <row r="2006" spans="1:17" ht="24">
      <c r="A2006" t="s">
        <v>7787</v>
      </c>
      <c r="B2006" t="s">
        <v>7788</v>
      </c>
      <c r="C2006" t="s">
        <v>3315</v>
      </c>
      <c r="D2006" s="1" t="s">
        <v>11608</v>
      </c>
      <c r="E2006" s="1">
        <v>41135</v>
      </c>
      <c r="F2006" t="s">
        <v>2994</v>
      </c>
      <c r="G2006" t="s">
        <v>4113</v>
      </c>
      <c r="H2006" t="s">
        <v>9368</v>
      </c>
      <c r="I2006" t="s">
        <v>11610</v>
      </c>
      <c r="J2006" s="166" t="s">
        <v>4094</v>
      </c>
      <c r="K2006" s="166" t="s">
        <v>4158</v>
      </c>
      <c r="L2006" s="166"/>
      <c r="M2006" s="166"/>
      <c r="N2006" s="166" t="s">
        <v>4094</v>
      </c>
      <c r="O2006" s="166" t="s">
        <v>4094</v>
      </c>
      <c r="P2006">
        <v>339</v>
      </c>
      <c r="Q2006">
        <v>0</v>
      </c>
    </row>
    <row r="2007" spans="1:17" ht="24">
      <c r="A2007" t="s">
        <v>7785</v>
      </c>
      <c r="B2007" t="s">
        <v>7786</v>
      </c>
      <c r="C2007" t="s">
        <v>3315</v>
      </c>
      <c r="D2007" s="1" t="s">
        <v>11608</v>
      </c>
      <c r="E2007" s="1">
        <v>41135</v>
      </c>
      <c r="F2007" t="s">
        <v>2994</v>
      </c>
      <c r="G2007" t="s">
        <v>4113</v>
      </c>
      <c r="H2007" t="s">
        <v>9370</v>
      </c>
      <c r="I2007" t="s">
        <v>11611</v>
      </c>
      <c r="J2007" s="166" t="s">
        <v>4093</v>
      </c>
      <c r="K2007" s="166" t="s">
        <v>4133</v>
      </c>
      <c r="L2007" s="166"/>
      <c r="M2007" s="166"/>
      <c r="N2007" s="166" t="s">
        <v>4094</v>
      </c>
      <c r="O2007" s="166" t="s">
        <v>4093</v>
      </c>
      <c r="P2007">
        <v>308</v>
      </c>
      <c r="Q2007">
        <v>0</v>
      </c>
    </row>
    <row r="2008" spans="1:17" ht="24">
      <c r="A2008" t="s">
        <v>7789</v>
      </c>
      <c r="B2008" t="s">
        <v>7790</v>
      </c>
      <c r="C2008" t="s">
        <v>3315</v>
      </c>
      <c r="D2008" s="1" t="s">
        <v>11612</v>
      </c>
      <c r="E2008" s="1">
        <v>41137</v>
      </c>
      <c r="F2008" t="s">
        <v>2994</v>
      </c>
      <c r="G2008" t="s">
        <v>4113</v>
      </c>
      <c r="H2008" t="s">
        <v>9374</v>
      </c>
      <c r="I2008" t="s">
        <v>11613</v>
      </c>
      <c r="J2008" s="166" t="s">
        <v>4094</v>
      </c>
      <c r="K2008" s="166" t="s">
        <v>4158</v>
      </c>
      <c r="L2008" s="166"/>
      <c r="M2008" s="166"/>
      <c r="N2008" s="166" t="s">
        <v>4094</v>
      </c>
      <c r="O2008" s="166" t="s">
        <v>4094</v>
      </c>
      <c r="P2008">
        <v>262</v>
      </c>
      <c r="Q2008">
        <v>0</v>
      </c>
    </row>
    <row r="2009" spans="1:17" ht="24">
      <c r="A2009" t="s">
        <v>7791</v>
      </c>
      <c r="B2009" t="s">
        <v>7792</v>
      </c>
      <c r="C2009" t="s">
        <v>3315</v>
      </c>
      <c r="D2009" s="1" t="s">
        <v>11612</v>
      </c>
      <c r="E2009" s="1">
        <v>41137</v>
      </c>
      <c r="F2009" t="s">
        <v>2994</v>
      </c>
      <c r="G2009" t="s">
        <v>4113</v>
      </c>
      <c r="H2009" t="s">
        <v>3368</v>
      </c>
      <c r="I2009" t="s">
        <v>11614</v>
      </c>
      <c r="J2009" s="166" t="s">
        <v>4094</v>
      </c>
      <c r="K2009" s="166" t="s">
        <v>4158</v>
      </c>
      <c r="L2009" s="166"/>
      <c r="M2009" s="166"/>
      <c r="N2009" s="166" t="s">
        <v>4094</v>
      </c>
      <c r="O2009" s="166" t="s">
        <v>4094</v>
      </c>
      <c r="P2009">
        <v>324</v>
      </c>
      <c r="Q2009">
        <v>0</v>
      </c>
    </row>
    <row r="2010" spans="1:17" ht="24">
      <c r="A2010" t="s">
        <v>7793</v>
      </c>
      <c r="B2010" t="s">
        <v>7794</v>
      </c>
      <c r="C2010" t="s">
        <v>3315</v>
      </c>
      <c r="D2010" s="1" t="s">
        <v>11612</v>
      </c>
      <c r="E2010" s="1">
        <v>41137</v>
      </c>
      <c r="F2010" t="s">
        <v>2994</v>
      </c>
      <c r="G2010" t="s">
        <v>4113</v>
      </c>
      <c r="H2010" t="s">
        <v>9380</v>
      </c>
      <c r="I2010" t="s">
        <v>11615</v>
      </c>
      <c r="J2010" s="166" t="s">
        <v>4094</v>
      </c>
      <c r="K2010" s="166" t="s">
        <v>4158</v>
      </c>
      <c r="L2010" s="166"/>
      <c r="M2010" s="166"/>
      <c r="N2010" s="166" t="s">
        <v>4094</v>
      </c>
      <c r="O2010" s="166" t="s">
        <v>4094</v>
      </c>
      <c r="P2010">
        <v>392</v>
      </c>
      <c r="Q2010">
        <v>0</v>
      </c>
    </row>
    <row r="2011" spans="1:17" ht="24">
      <c r="A2011" t="s">
        <v>7795</v>
      </c>
      <c r="B2011" t="s">
        <v>7796</v>
      </c>
      <c r="C2011" t="s">
        <v>3315</v>
      </c>
      <c r="D2011" s="1" t="s">
        <v>11612</v>
      </c>
      <c r="E2011" s="1">
        <v>41137</v>
      </c>
      <c r="F2011" t="s">
        <v>2994</v>
      </c>
      <c r="G2011" t="s">
        <v>4113</v>
      </c>
      <c r="H2011" t="s">
        <v>9378</v>
      </c>
      <c r="I2011" t="s">
        <v>11616</v>
      </c>
      <c r="J2011" s="166" t="s">
        <v>4092</v>
      </c>
      <c r="K2011" s="166" t="s">
        <v>4136</v>
      </c>
      <c r="L2011" s="166"/>
      <c r="M2011" s="166"/>
      <c r="N2011" s="166" t="s">
        <v>4094</v>
      </c>
      <c r="O2011" s="166" t="s">
        <v>4092</v>
      </c>
      <c r="P2011">
        <v>353</v>
      </c>
      <c r="Q2011">
        <v>0</v>
      </c>
    </row>
    <row r="2012" spans="1:17" ht="24">
      <c r="A2012" t="s">
        <v>7803</v>
      </c>
      <c r="B2012" t="s">
        <v>7804</v>
      </c>
      <c r="C2012" t="s">
        <v>3315</v>
      </c>
      <c r="D2012" s="1" t="s">
        <v>11617</v>
      </c>
      <c r="E2012" s="1">
        <v>41138</v>
      </c>
      <c r="F2012" t="s">
        <v>2994</v>
      </c>
      <c r="G2012" t="s">
        <v>4113</v>
      </c>
      <c r="H2012" t="s">
        <v>9465</v>
      </c>
      <c r="I2012" t="s">
        <v>11618</v>
      </c>
      <c r="J2012" s="166" t="s">
        <v>4092</v>
      </c>
      <c r="K2012" s="166" t="s">
        <v>4136</v>
      </c>
      <c r="L2012" s="166"/>
      <c r="M2012" s="166"/>
      <c r="N2012" s="166" t="s">
        <v>4094</v>
      </c>
      <c r="O2012" s="166" t="s">
        <v>4092</v>
      </c>
      <c r="P2012">
        <v>358</v>
      </c>
      <c r="Q2012">
        <v>0</v>
      </c>
    </row>
    <row r="2013" spans="1:17" ht="24">
      <c r="A2013" t="s">
        <v>7797</v>
      </c>
      <c r="B2013" t="s">
        <v>7798</v>
      </c>
      <c r="C2013" t="s">
        <v>3315</v>
      </c>
      <c r="D2013" s="1" t="s">
        <v>11617</v>
      </c>
      <c r="E2013" s="1">
        <v>41138</v>
      </c>
      <c r="F2013" t="s">
        <v>2994</v>
      </c>
      <c r="G2013" t="s">
        <v>4113</v>
      </c>
      <c r="H2013" t="s">
        <v>9470</v>
      </c>
      <c r="I2013" t="s">
        <v>11619</v>
      </c>
      <c r="J2013" s="166" t="s">
        <v>4092</v>
      </c>
      <c r="K2013" s="166" t="s">
        <v>4136</v>
      </c>
      <c r="L2013" s="166"/>
      <c r="M2013" s="166"/>
      <c r="N2013" s="166" t="s">
        <v>4092</v>
      </c>
      <c r="O2013" s="166" t="s">
        <v>4094</v>
      </c>
      <c r="P2013">
        <v>366</v>
      </c>
      <c r="Q2013">
        <v>0</v>
      </c>
    </row>
    <row r="2014" spans="1:17" ht="24">
      <c r="A2014" t="s">
        <v>7807</v>
      </c>
      <c r="B2014" t="s">
        <v>7808</v>
      </c>
      <c r="C2014" t="s">
        <v>3315</v>
      </c>
      <c r="D2014" s="1" t="s">
        <v>11617</v>
      </c>
      <c r="E2014" s="1">
        <v>41138</v>
      </c>
      <c r="F2014" t="s">
        <v>2994</v>
      </c>
      <c r="G2014" t="s">
        <v>4113</v>
      </c>
      <c r="H2014" t="s">
        <v>9372</v>
      </c>
      <c r="I2014" t="s">
        <v>11620</v>
      </c>
      <c r="J2014" s="166" t="s">
        <v>4092</v>
      </c>
      <c r="K2014" s="166" t="s">
        <v>4136</v>
      </c>
      <c r="L2014" s="166"/>
      <c r="M2014" s="166"/>
      <c r="N2014" s="166" t="s">
        <v>4092</v>
      </c>
      <c r="O2014" s="166" t="s">
        <v>4094</v>
      </c>
      <c r="P2014">
        <v>426</v>
      </c>
      <c r="Q2014">
        <v>0</v>
      </c>
    </row>
    <row r="2015" spans="1:17" ht="24">
      <c r="A2015" t="s">
        <v>7799</v>
      </c>
      <c r="B2015" t="s">
        <v>7800</v>
      </c>
      <c r="C2015" t="s">
        <v>3315</v>
      </c>
      <c r="D2015" s="1" t="s">
        <v>11617</v>
      </c>
      <c r="E2015" s="1">
        <v>41138</v>
      </c>
      <c r="F2015" t="s">
        <v>2994</v>
      </c>
      <c r="G2015" t="s">
        <v>4113</v>
      </c>
      <c r="H2015" t="s">
        <v>9474</v>
      </c>
      <c r="I2015" t="s">
        <v>11621</v>
      </c>
      <c r="J2015" s="166" t="s">
        <v>4094</v>
      </c>
      <c r="K2015" s="166" t="s">
        <v>4158</v>
      </c>
      <c r="L2015" s="166"/>
      <c r="M2015" s="166"/>
      <c r="N2015" s="166" t="s">
        <v>4094</v>
      </c>
      <c r="O2015" s="166" t="s">
        <v>4094</v>
      </c>
      <c r="P2015">
        <v>730</v>
      </c>
      <c r="Q2015">
        <v>0</v>
      </c>
    </row>
    <row r="2016" spans="1:17" ht="24">
      <c r="A2016" t="s">
        <v>7801</v>
      </c>
      <c r="B2016" t="s">
        <v>7802</v>
      </c>
      <c r="C2016" t="s">
        <v>3315</v>
      </c>
      <c r="D2016" s="1" t="s">
        <v>11617</v>
      </c>
      <c r="E2016" s="1">
        <v>41138</v>
      </c>
      <c r="F2016" t="s">
        <v>2994</v>
      </c>
      <c r="G2016" t="s">
        <v>4113</v>
      </c>
      <c r="H2016" t="s">
        <v>9439</v>
      </c>
      <c r="I2016" t="s">
        <v>11622</v>
      </c>
      <c r="J2016" s="166" t="s">
        <v>4094</v>
      </c>
      <c r="K2016" s="166" t="s">
        <v>4158</v>
      </c>
      <c r="L2016" s="166"/>
      <c r="M2016" s="166"/>
      <c r="N2016" s="166" t="s">
        <v>4094</v>
      </c>
      <c r="O2016" s="166" t="s">
        <v>4094</v>
      </c>
      <c r="P2016">
        <v>700</v>
      </c>
      <c r="Q2016">
        <v>0</v>
      </c>
    </row>
    <row r="2017" spans="1:17">
      <c r="A2017" t="s">
        <v>7809</v>
      </c>
      <c r="B2017" t="s">
        <v>7810</v>
      </c>
      <c r="C2017" t="s">
        <v>3315</v>
      </c>
      <c r="D2017" s="1" t="s">
        <v>11617</v>
      </c>
      <c r="E2017" s="1">
        <v>41138</v>
      </c>
      <c r="F2017" t="s">
        <v>2994</v>
      </c>
      <c r="G2017" t="s">
        <v>4113</v>
      </c>
      <c r="H2017" t="s">
        <v>9382</v>
      </c>
      <c r="I2017" t="s">
        <v>11623</v>
      </c>
      <c r="J2017" s="166" t="s">
        <v>4092</v>
      </c>
      <c r="K2017" s="166" t="s">
        <v>4136</v>
      </c>
      <c r="L2017" s="166"/>
      <c r="M2017" s="166"/>
      <c r="N2017" s="166" t="s">
        <v>4094</v>
      </c>
      <c r="O2017" s="166" t="s">
        <v>4092</v>
      </c>
      <c r="P2017">
        <v>386</v>
      </c>
      <c r="Q2017">
        <v>0</v>
      </c>
    </row>
    <row r="2018" spans="1:17" ht="36">
      <c r="A2018" t="s">
        <v>7805</v>
      </c>
      <c r="B2018" t="s">
        <v>7806</v>
      </c>
      <c r="C2018" t="s">
        <v>3315</v>
      </c>
      <c r="D2018" s="1" t="s">
        <v>11617</v>
      </c>
      <c r="E2018" s="1">
        <v>41138</v>
      </c>
      <c r="F2018" t="s">
        <v>2994</v>
      </c>
      <c r="G2018" t="s">
        <v>4113</v>
      </c>
      <c r="H2018" t="s">
        <v>9472</v>
      </c>
      <c r="I2018" t="s">
        <v>11624</v>
      </c>
      <c r="J2018" s="166" t="s">
        <v>4093</v>
      </c>
      <c r="K2018" s="166" t="s">
        <v>4133</v>
      </c>
      <c r="L2018" s="166"/>
      <c r="M2018" s="166"/>
      <c r="N2018" s="166" t="s">
        <v>4092</v>
      </c>
      <c r="O2018" s="166" t="s">
        <v>4092</v>
      </c>
      <c r="P2018">
        <v>546</v>
      </c>
      <c r="Q2018">
        <v>0</v>
      </c>
    </row>
    <row r="2019" spans="1:17" ht="24">
      <c r="A2019" t="s">
        <v>7819</v>
      </c>
      <c r="B2019" t="s">
        <v>5593</v>
      </c>
      <c r="C2019" t="s">
        <v>3315</v>
      </c>
      <c r="D2019" s="1" t="s">
        <v>11625</v>
      </c>
      <c r="E2019" s="1">
        <v>41142</v>
      </c>
      <c r="F2019" t="s">
        <v>2994</v>
      </c>
      <c r="G2019" t="s">
        <v>4113</v>
      </c>
      <c r="H2019" t="s">
        <v>9385</v>
      </c>
      <c r="I2019" t="s">
        <v>11626</v>
      </c>
      <c r="J2019" s="166" t="s">
        <v>4092</v>
      </c>
      <c r="K2019" s="166" t="s">
        <v>4136</v>
      </c>
      <c r="L2019" s="166"/>
      <c r="M2019" s="166"/>
      <c r="N2019" s="166" t="s">
        <v>4094</v>
      </c>
      <c r="O2019" s="166" t="s">
        <v>4092</v>
      </c>
      <c r="P2019">
        <v>516</v>
      </c>
      <c r="Q2019">
        <v>0</v>
      </c>
    </row>
    <row r="2020" spans="1:17" ht="24">
      <c r="A2020" t="s">
        <v>7822</v>
      </c>
      <c r="B2020" t="s">
        <v>7823</v>
      </c>
      <c r="C2020" t="s">
        <v>3315</v>
      </c>
      <c r="D2020" s="1" t="s">
        <v>11625</v>
      </c>
      <c r="E2020" s="1">
        <v>41142</v>
      </c>
      <c r="F2020" t="s">
        <v>2994</v>
      </c>
      <c r="G2020" t="s">
        <v>4113</v>
      </c>
      <c r="H2020" t="s">
        <v>9391</v>
      </c>
      <c r="I2020" t="s">
        <v>11627</v>
      </c>
      <c r="J2020" s="166" t="s">
        <v>4094</v>
      </c>
      <c r="K2020" s="166" t="s">
        <v>4158</v>
      </c>
      <c r="L2020" s="166"/>
      <c r="M2020" s="166"/>
      <c r="N2020" s="166" t="s">
        <v>4094</v>
      </c>
      <c r="O2020" s="166" t="s">
        <v>4094</v>
      </c>
      <c r="P2020">
        <v>240</v>
      </c>
      <c r="Q2020">
        <v>0</v>
      </c>
    </row>
    <row r="2021" spans="1:17" ht="24">
      <c r="A2021" t="s">
        <v>7817</v>
      </c>
      <c r="B2021" t="s">
        <v>7818</v>
      </c>
      <c r="C2021" t="s">
        <v>3315</v>
      </c>
      <c r="D2021" s="1" t="s">
        <v>11625</v>
      </c>
      <c r="E2021" s="1">
        <v>41142</v>
      </c>
      <c r="F2021" t="s">
        <v>2994</v>
      </c>
      <c r="G2021" t="s">
        <v>4113</v>
      </c>
      <c r="H2021" t="s">
        <v>9487</v>
      </c>
      <c r="I2021" t="s">
        <v>11628</v>
      </c>
      <c r="J2021" s="166" t="s">
        <v>4093</v>
      </c>
      <c r="K2021" s="166" t="s">
        <v>4133</v>
      </c>
      <c r="L2021" s="166"/>
      <c r="M2021" s="166"/>
      <c r="N2021" s="166" t="s">
        <v>4092</v>
      </c>
      <c r="O2021" s="166" t="s">
        <v>4092</v>
      </c>
      <c r="P2021">
        <v>414</v>
      </c>
      <c r="Q2021">
        <v>0</v>
      </c>
    </row>
    <row r="2022" spans="1:17">
      <c r="A2022" t="s">
        <v>7820</v>
      </c>
      <c r="B2022" t="s">
        <v>7821</v>
      </c>
      <c r="C2022" t="s">
        <v>3315</v>
      </c>
      <c r="D2022" s="1" t="s">
        <v>11625</v>
      </c>
      <c r="E2022" s="1">
        <v>41142</v>
      </c>
      <c r="F2022" t="s">
        <v>2994</v>
      </c>
      <c r="G2022" t="s">
        <v>4113</v>
      </c>
      <c r="H2022" t="s">
        <v>9393</v>
      </c>
      <c r="I2022" t="s">
        <v>11629</v>
      </c>
      <c r="J2022" s="166" t="s">
        <v>4092</v>
      </c>
      <c r="K2022" s="166" t="s">
        <v>4136</v>
      </c>
      <c r="L2022" s="166"/>
      <c r="M2022" s="166"/>
      <c r="N2022" s="166" t="s">
        <v>4092</v>
      </c>
      <c r="O2022" s="166" t="s">
        <v>4094</v>
      </c>
      <c r="P2022">
        <v>271</v>
      </c>
      <c r="Q2022">
        <v>0</v>
      </c>
    </row>
    <row r="2023" spans="1:17">
      <c r="A2023" t="s">
        <v>7811</v>
      </c>
      <c r="B2023" t="s">
        <v>7812</v>
      </c>
      <c r="C2023" t="s">
        <v>3315</v>
      </c>
      <c r="D2023" s="1" t="s">
        <v>11625</v>
      </c>
      <c r="E2023" s="1">
        <v>41142</v>
      </c>
      <c r="F2023" t="s">
        <v>2994</v>
      </c>
      <c r="G2023" t="s">
        <v>4113</v>
      </c>
      <c r="H2023" t="s">
        <v>10728</v>
      </c>
      <c r="I2023" t="s">
        <v>11630</v>
      </c>
      <c r="J2023" s="166" t="s">
        <v>4093</v>
      </c>
      <c r="K2023" s="166" t="s">
        <v>4133</v>
      </c>
      <c r="L2023" s="166"/>
      <c r="M2023" s="166"/>
      <c r="N2023" s="166" t="s">
        <v>4092</v>
      </c>
      <c r="O2023" s="166" t="s">
        <v>4092</v>
      </c>
      <c r="P2023">
        <v>560</v>
      </c>
      <c r="Q2023">
        <v>0</v>
      </c>
    </row>
    <row r="2024" spans="1:17" ht="24">
      <c r="A2024" t="s">
        <v>7813</v>
      </c>
      <c r="B2024" t="s">
        <v>7814</v>
      </c>
      <c r="C2024" t="s">
        <v>3315</v>
      </c>
      <c r="D2024" s="1" t="s">
        <v>11625</v>
      </c>
      <c r="E2024" s="1">
        <v>41142</v>
      </c>
      <c r="F2024" t="s">
        <v>2994</v>
      </c>
      <c r="G2024" t="s">
        <v>4113</v>
      </c>
      <c r="H2024" t="s">
        <v>9485</v>
      </c>
      <c r="I2024" t="s">
        <v>11631</v>
      </c>
      <c r="J2024" s="166" t="s">
        <v>4092</v>
      </c>
      <c r="K2024" s="166" t="s">
        <v>4136</v>
      </c>
      <c r="L2024" s="166"/>
      <c r="M2024" s="166"/>
      <c r="N2024" s="166" t="s">
        <v>4094</v>
      </c>
      <c r="O2024" s="166" t="s">
        <v>4092</v>
      </c>
      <c r="P2024">
        <v>445</v>
      </c>
      <c r="Q2024">
        <v>0</v>
      </c>
    </row>
    <row r="2025" spans="1:17">
      <c r="A2025" t="s">
        <v>7815</v>
      </c>
      <c r="B2025" t="s">
        <v>7816</v>
      </c>
      <c r="C2025" t="s">
        <v>3315</v>
      </c>
      <c r="D2025" s="1" t="s">
        <v>11625</v>
      </c>
      <c r="E2025" s="1">
        <v>41142</v>
      </c>
      <c r="F2025" t="s">
        <v>2994</v>
      </c>
      <c r="G2025" t="s">
        <v>4113</v>
      </c>
      <c r="H2025" t="s">
        <v>9395</v>
      </c>
      <c r="I2025" t="s">
        <v>11632</v>
      </c>
      <c r="J2025" s="166" t="s">
        <v>4094</v>
      </c>
      <c r="K2025" s="166" t="s">
        <v>4158</v>
      </c>
      <c r="L2025" s="166"/>
      <c r="M2025" s="166"/>
      <c r="N2025" s="166" t="s">
        <v>4094</v>
      </c>
      <c r="O2025" s="166" t="s">
        <v>4094</v>
      </c>
      <c r="P2025">
        <v>274</v>
      </c>
      <c r="Q2025">
        <v>0</v>
      </c>
    </row>
    <row r="2026" spans="1:17">
      <c r="A2026" t="s">
        <v>7834</v>
      </c>
      <c r="B2026" t="s">
        <v>7835</v>
      </c>
      <c r="C2026" t="s">
        <v>3315</v>
      </c>
      <c r="D2026" s="1" t="s">
        <v>11633</v>
      </c>
      <c r="E2026" s="1">
        <v>41143</v>
      </c>
      <c r="F2026" t="s">
        <v>2994</v>
      </c>
      <c r="G2026" t="s">
        <v>4113</v>
      </c>
      <c r="H2026" t="s">
        <v>9404</v>
      </c>
      <c r="I2026" t="s">
        <v>11634</v>
      </c>
      <c r="J2026" s="166" t="s">
        <v>4094</v>
      </c>
      <c r="K2026" s="166" t="s">
        <v>4158</v>
      </c>
      <c r="L2026" s="166"/>
      <c r="M2026" s="166"/>
      <c r="N2026" s="166" t="s">
        <v>4094</v>
      </c>
      <c r="O2026" s="166" t="s">
        <v>4094</v>
      </c>
      <c r="P2026">
        <v>315</v>
      </c>
      <c r="Q2026">
        <v>0</v>
      </c>
    </row>
    <row r="2027" spans="1:17" ht="24">
      <c r="A2027" t="s">
        <v>7832</v>
      </c>
      <c r="B2027" t="s">
        <v>7833</v>
      </c>
      <c r="C2027" t="s">
        <v>3315</v>
      </c>
      <c r="D2027" s="1" t="s">
        <v>11633</v>
      </c>
      <c r="E2027" s="1">
        <v>41143</v>
      </c>
      <c r="F2027" t="s">
        <v>2994</v>
      </c>
      <c r="G2027" t="s">
        <v>4113</v>
      </c>
      <c r="H2027" t="s">
        <v>9387</v>
      </c>
      <c r="I2027" t="s">
        <v>11635</v>
      </c>
      <c r="J2027" s="166" t="s">
        <v>4094</v>
      </c>
      <c r="K2027" s="166" t="s">
        <v>4158</v>
      </c>
      <c r="L2027" s="166"/>
      <c r="M2027" s="166"/>
      <c r="N2027" s="166" t="s">
        <v>4094</v>
      </c>
      <c r="O2027" s="166" t="s">
        <v>4094</v>
      </c>
      <c r="P2027">
        <v>352</v>
      </c>
      <c r="Q2027">
        <v>0</v>
      </c>
    </row>
    <row r="2028" spans="1:17" ht="24">
      <c r="A2028" t="s">
        <v>7836</v>
      </c>
      <c r="B2028" t="s">
        <v>7837</v>
      </c>
      <c r="C2028" t="s">
        <v>3315</v>
      </c>
      <c r="D2028" s="1" t="s">
        <v>11633</v>
      </c>
      <c r="E2028" s="1">
        <v>41143</v>
      </c>
      <c r="F2028" t="s">
        <v>2994</v>
      </c>
      <c r="G2028" t="s">
        <v>4113</v>
      </c>
      <c r="H2028" t="s">
        <v>9402</v>
      </c>
      <c r="I2028" t="s">
        <v>11636</v>
      </c>
      <c r="J2028" s="166" t="s">
        <v>4092</v>
      </c>
      <c r="K2028" s="166" t="s">
        <v>4136</v>
      </c>
      <c r="L2028" s="166"/>
      <c r="M2028" s="166"/>
      <c r="N2028" s="166" t="s">
        <v>4092</v>
      </c>
      <c r="O2028" s="166" t="s">
        <v>4094</v>
      </c>
      <c r="P2028">
        <v>445</v>
      </c>
      <c r="Q2028">
        <v>0</v>
      </c>
    </row>
    <row r="2029" spans="1:17" ht="24">
      <c r="A2029" t="s">
        <v>7826</v>
      </c>
      <c r="B2029" t="s">
        <v>7827</v>
      </c>
      <c r="C2029" t="s">
        <v>3315</v>
      </c>
      <c r="D2029" s="1" t="s">
        <v>11633</v>
      </c>
      <c r="E2029" s="1">
        <v>41143</v>
      </c>
      <c r="F2029" t="s">
        <v>2994</v>
      </c>
      <c r="G2029" t="s">
        <v>4113</v>
      </c>
      <c r="H2029" t="s">
        <v>11637</v>
      </c>
      <c r="I2029" t="s">
        <v>11638</v>
      </c>
      <c r="J2029" s="166" t="s">
        <v>4092</v>
      </c>
      <c r="K2029" s="166" t="s">
        <v>4136</v>
      </c>
      <c r="L2029" s="166"/>
      <c r="M2029" s="166"/>
      <c r="N2029" s="166" t="s">
        <v>4094</v>
      </c>
      <c r="O2029" s="166" t="s">
        <v>4092</v>
      </c>
      <c r="P2029">
        <v>552</v>
      </c>
      <c r="Q2029">
        <v>0</v>
      </c>
    </row>
    <row r="2030" spans="1:17" ht="24">
      <c r="A2030" t="s">
        <v>7828</v>
      </c>
      <c r="B2030" t="s">
        <v>7829</v>
      </c>
      <c r="C2030" t="s">
        <v>3315</v>
      </c>
      <c r="D2030" s="1" t="s">
        <v>11633</v>
      </c>
      <c r="E2030" s="1">
        <v>41143</v>
      </c>
      <c r="F2030" t="s">
        <v>2994</v>
      </c>
      <c r="G2030" t="s">
        <v>4113</v>
      </c>
      <c r="H2030" t="s">
        <v>11639</v>
      </c>
      <c r="I2030" t="s">
        <v>11640</v>
      </c>
      <c r="J2030" s="166" t="s">
        <v>4094</v>
      </c>
      <c r="K2030" s="166" t="s">
        <v>4158</v>
      </c>
      <c r="L2030" s="166"/>
      <c r="M2030" s="166"/>
      <c r="N2030" s="166" t="s">
        <v>4094</v>
      </c>
      <c r="O2030" s="166" t="s">
        <v>4094</v>
      </c>
      <c r="P2030">
        <v>419</v>
      </c>
      <c r="Q2030">
        <v>0</v>
      </c>
    </row>
    <row r="2031" spans="1:17" ht="24">
      <c r="A2031" t="s">
        <v>7824</v>
      </c>
      <c r="B2031" t="s">
        <v>7825</v>
      </c>
      <c r="C2031" t="s">
        <v>3315</v>
      </c>
      <c r="D2031" s="1" t="s">
        <v>11633</v>
      </c>
      <c r="E2031" s="1">
        <v>41143</v>
      </c>
      <c r="F2031" t="s">
        <v>2994</v>
      </c>
      <c r="G2031" t="s">
        <v>4113</v>
      </c>
      <c r="H2031" t="s">
        <v>11641</v>
      </c>
      <c r="I2031" t="s">
        <v>11642</v>
      </c>
      <c r="J2031" s="166" t="s">
        <v>4093</v>
      </c>
      <c r="K2031" s="166" t="s">
        <v>4133</v>
      </c>
      <c r="L2031" s="166"/>
      <c r="M2031" s="166"/>
      <c r="N2031" s="166" t="s">
        <v>4094</v>
      </c>
      <c r="O2031" s="166" t="s">
        <v>4093</v>
      </c>
      <c r="P2031">
        <v>351</v>
      </c>
      <c r="Q2031">
        <v>0</v>
      </c>
    </row>
    <row r="2032" spans="1:17" ht="24">
      <c r="A2032" t="s">
        <v>7830</v>
      </c>
      <c r="B2032" t="s">
        <v>7831</v>
      </c>
      <c r="C2032" t="s">
        <v>3315</v>
      </c>
      <c r="D2032" s="1" t="s">
        <v>11633</v>
      </c>
      <c r="E2032" s="1">
        <v>41143</v>
      </c>
      <c r="F2032" t="s">
        <v>2994</v>
      </c>
      <c r="G2032" t="s">
        <v>4113</v>
      </c>
      <c r="H2032" t="s">
        <v>9389</v>
      </c>
      <c r="I2032" t="s">
        <v>11643</v>
      </c>
      <c r="J2032" s="166" t="s">
        <v>4092</v>
      </c>
      <c r="K2032" s="166" t="s">
        <v>4136</v>
      </c>
      <c r="L2032" s="166"/>
      <c r="M2032" s="166"/>
      <c r="N2032" s="166" t="s">
        <v>4092</v>
      </c>
      <c r="O2032" s="166" t="s">
        <v>4094</v>
      </c>
      <c r="P2032">
        <v>618</v>
      </c>
      <c r="Q2032">
        <v>0</v>
      </c>
    </row>
    <row r="2033" spans="1:17">
      <c r="A2033" t="s">
        <v>7840</v>
      </c>
      <c r="B2033" t="s">
        <v>7841</v>
      </c>
      <c r="C2033" t="s">
        <v>3315</v>
      </c>
      <c r="D2033" s="1" t="s">
        <v>11644</v>
      </c>
      <c r="E2033" s="1">
        <v>41145</v>
      </c>
      <c r="F2033" t="s">
        <v>2994</v>
      </c>
      <c r="G2033" t="s">
        <v>4113</v>
      </c>
      <c r="H2033" t="s">
        <v>9415</v>
      </c>
      <c r="I2033" t="s">
        <v>11645</v>
      </c>
      <c r="J2033" s="166" t="s">
        <v>4094</v>
      </c>
      <c r="K2033" s="166" t="s">
        <v>4158</v>
      </c>
      <c r="L2033" s="166"/>
      <c r="M2033" s="166"/>
      <c r="N2033" s="166" t="s">
        <v>4094</v>
      </c>
      <c r="O2033" s="166" t="s">
        <v>4094</v>
      </c>
      <c r="P2033">
        <v>575</v>
      </c>
      <c r="Q2033">
        <v>0</v>
      </c>
    </row>
    <row r="2034" spans="1:17" ht="24">
      <c r="A2034" t="s">
        <v>7838</v>
      </c>
      <c r="B2034" t="s">
        <v>7839</v>
      </c>
      <c r="C2034" t="s">
        <v>3315</v>
      </c>
      <c r="D2034" s="1" t="s">
        <v>11644</v>
      </c>
      <c r="E2034" s="1">
        <v>41145</v>
      </c>
      <c r="F2034" t="s">
        <v>2994</v>
      </c>
      <c r="G2034" t="s">
        <v>4113</v>
      </c>
      <c r="H2034" t="s">
        <v>9411</v>
      </c>
      <c r="I2034" t="s">
        <v>11646</v>
      </c>
      <c r="J2034" s="166" t="s">
        <v>4092</v>
      </c>
      <c r="K2034" s="166" t="s">
        <v>4136</v>
      </c>
      <c r="L2034" s="166"/>
      <c r="M2034" s="166"/>
      <c r="N2034" s="166" t="s">
        <v>4094</v>
      </c>
      <c r="O2034" s="166" t="s">
        <v>4092</v>
      </c>
      <c r="P2034">
        <v>660</v>
      </c>
      <c r="Q2034">
        <v>0</v>
      </c>
    </row>
    <row r="2035" spans="1:17" ht="24">
      <c r="A2035" t="s">
        <v>7846</v>
      </c>
      <c r="B2035" t="s">
        <v>7847</v>
      </c>
      <c r="C2035" t="s">
        <v>3315</v>
      </c>
      <c r="D2035" s="1" t="s">
        <v>11644</v>
      </c>
      <c r="E2035" s="1">
        <v>41145</v>
      </c>
      <c r="F2035" t="s">
        <v>2994</v>
      </c>
      <c r="G2035" t="s">
        <v>4113</v>
      </c>
      <c r="H2035" t="s">
        <v>11647</v>
      </c>
      <c r="I2035" t="s">
        <v>11648</v>
      </c>
      <c r="J2035" s="166" t="s">
        <v>4094</v>
      </c>
      <c r="K2035" s="166" t="s">
        <v>4158</v>
      </c>
      <c r="L2035" s="166"/>
      <c r="M2035" s="166"/>
      <c r="N2035" s="166" t="s">
        <v>4094</v>
      </c>
      <c r="O2035" s="166" t="s">
        <v>4094</v>
      </c>
      <c r="P2035">
        <v>206</v>
      </c>
      <c r="Q2035">
        <v>0</v>
      </c>
    </row>
    <row r="2036" spans="1:17">
      <c r="A2036" t="s">
        <v>7842</v>
      </c>
      <c r="B2036" t="s">
        <v>7843</v>
      </c>
      <c r="C2036" t="s">
        <v>3315</v>
      </c>
      <c r="D2036" s="1" t="s">
        <v>11644</v>
      </c>
      <c r="E2036" s="1">
        <v>41145</v>
      </c>
      <c r="F2036" t="s">
        <v>2994</v>
      </c>
      <c r="G2036" t="s">
        <v>4113</v>
      </c>
      <c r="H2036" t="s">
        <v>9417</v>
      </c>
      <c r="I2036" t="s">
        <v>11649</v>
      </c>
      <c r="J2036" s="166" t="s">
        <v>4094</v>
      </c>
      <c r="K2036" s="166" t="s">
        <v>4158</v>
      </c>
      <c r="L2036" s="166"/>
      <c r="M2036" s="166"/>
      <c r="N2036" s="166" t="s">
        <v>4094</v>
      </c>
      <c r="O2036" s="166" t="s">
        <v>4094</v>
      </c>
      <c r="P2036">
        <v>337</v>
      </c>
      <c r="Q2036">
        <v>0</v>
      </c>
    </row>
    <row r="2037" spans="1:17" ht="24">
      <c r="A2037" t="s">
        <v>7848</v>
      </c>
      <c r="B2037" t="s">
        <v>7849</v>
      </c>
      <c r="C2037" t="s">
        <v>3315</v>
      </c>
      <c r="D2037" s="1" t="s">
        <v>11644</v>
      </c>
      <c r="E2037" s="1">
        <v>41145</v>
      </c>
      <c r="F2037" t="s">
        <v>2994</v>
      </c>
      <c r="G2037" t="s">
        <v>4113</v>
      </c>
      <c r="H2037" t="s">
        <v>9408</v>
      </c>
      <c r="I2037" t="s">
        <v>11650</v>
      </c>
      <c r="J2037" s="166" t="s">
        <v>4092</v>
      </c>
      <c r="K2037" s="166" t="s">
        <v>4136</v>
      </c>
      <c r="L2037" s="166"/>
      <c r="M2037" s="166"/>
      <c r="N2037" s="166" t="s">
        <v>4094</v>
      </c>
      <c r="O2037" s="166" t="s">
        <v>4092</v>
      </c>
      <c r="P2037">
        <v>412</v>
      </c>
      <c r="Q2037">
        <v>0</v>
      </c>
    </row>
    <row r="2038" spans="1:17" ht="24">
      <c r="A2038" t="s">
        <v>7844</v>
      </c>
      <c r="B2038" t="s">
        <v>7845</v>
      </c>
      <c r="C2038" t="s">
        <v>3315</v>
      </c>
      <c r="D2038" s="1" t="s">
        <v>11644</v>
      </c>
      <c r="E2038" s="1">
        <v>41145</v>
      </c>
      <c r="F2038" t="s">
        <v>2994</v>
      </c>
      <c r="G2038" t="s">
        <v>4113</v>
      </c>
      <c r="H2038" t="s">
        <v>9413</v>
      </c>
      <c r="I2038" t="s">
        <v>11651</v>
      </c>
      <c r="J2038" s="166" t="s">
        <v>4094</v>
      </c>
      <c r="K2038" s="166" t="s">
        <v>4158</v>
      </c>
      <c r="L2038" s="166"/>
      <c r="M2038" s="166"/>
      <c r="N2038" s="166" t="s">
        <v>4094</v>
      </c>
      <c r="O2038" s="166" t="s">
        <v>4094</v>
      </c>
      <c r="P2038">
        <v>352</v>
      </c>
      <c r="Q2038">
        <v>0</v>
      </c>
    </row>
    <row r="2039" spans="1:17" ht="36">
      <c r="A2039" t="s">
        <v>7860</v>
      </c>
      <c r="B2039" t="s">
        <v>7861</v>
      </c>
      <c r="C2039" t="s">
        <v>3315</v>
      </c>
      <c r="D2039" s="1" t="s">
        <v>11652</v>
      </c>
      <c r="E2039" s="1">
        <v>41150</v>
      </c>
      <c r="F2039" t="s">
        <v>2994</v>
      </c>
      <c r="G2039" t="s">
        <v>4113</v>
      </c>
      <c r="H2039" t="s">
        <v>9425</v>
      </c>
      <c r="I2039" t="s">
        <v>11653</v>
      </c>
      <c r="J2039" s="166" t="s">
        <v>4094</v>
      </c>
      <c r="K2039" s="166" t="s">
        <v>4158</v>
      </c>
      <c r="L2039" s="166"/>
      <c r="M2039" s="166"/>
      <c r="N2039" s="166" t="s">
        <v>4094</v>
      </c>
      <c r="O2039" s="166" t="s">
        <v>4094</v>
      </c>
      <c r="P2039">
        <v>467</v>
      </c>
      <c r="Q2039">
        <v>0</v>
      </c>
    </row>
    <row r="2040" spans="1:17">
      <c r="A2040" t="s">
        <v>7864</v>
      </c>
      <c r="B2040" t="s">
        <v>7865</v>
      </c>
      <c r="C2040" t="s">
        <v>3315</v>
      </c>
      <c r="D2040" s="1" t="s">
        <v>11652</v>
      </c>
      <c r="E2040" s="1">
        <v>41150</v>
      </c>
      <c r="F2040" t="s">
        <v>2994</v>
      </c>
      <c r="G2040" t="s">
        <v>4113</v>
      </c>
      <c r="H2040" t="s">
        <v>9423</v>
      </c>
      <c r="I2040" t="s">
        <v>11654</v>
      </c>
      <c r="J2040" s="166" t="s">
        <v>4094</v>
      </c>
      <c r="K2040" s="166" t="s">
        <v>4158</v>
      </c>
      <c r="L2040" s="166"/>
      <c r="M2040" s="166"/>
      <c r="N2040" s="166" t="s">
        <v>4094</v>
      </c>
      <c r="O2040" s="166" t="s">
        <v>4094</v>
      </c>
      <c r="P2040">
        <v>814</v>
      </c>
      <c r="Q2040">
        <v>0</v>
      </c>
    </row>
    <row r="2041" spans="1:17" ht="24">
      <c r="A2041" t="s">
        <v>7862</v>
      </c>
      <c r="B2041" t="s">
        <v>7863</v>
      </c>
      <c r="C2041" t="s">
        <v>3315</v>
      </c>
      <c r="D2041" s="1" t="s">
        <v>11652</v>
      </c>
      <c r="E2041" s="1">
        <v>41150</v>
      </c>
      <c r="F2041" t="s">
        <v>2994</v>
      </c>
      <c r="G2041" t="s">
        <v>4113</v>
      </c>
      <c r="H2041" t="s">
        <v>9434</v>
      </c>
      <c r="I2041" t="s">
        <v>11655</v>
      </c>
      <c r="J2041" s="166" t="s">
        <v>4094</v>
      </c>
      <c r="K2041" s="166" t="s">
        <v>4158</v>
      </c>
      <c r="L2041" s="166"/>
      <c r="M2041" s="166"/>
      <c r="N2041" s="166" t="s">
        <v>4094</v>
      </c>
      <c r="O2041" s="166" t="s">
        <v>4094</v>
      </c>
      <c r="P2041">
        <v>373</v>
      </c>
      <c r="Q2041">
        <v>0</v>
      </c>
    </row>
    <row r="2042" spans="1:17">
      <c r="A2042" t="s">
        <v>7850</v>
      </c>
      <c r="B2042" t="s">
        <v>7851</v>
      </c>
      <c r="C2042" t="s">
        <v>3315</v>
      </c>
      <c r="D2042" s="1" t="s">
        <v>11652</v>
      </c>
      <c r="E2042" s="1">
        <v>41150</v>
      </c>
      <c r="F2042" t="s">
        <v>2994</v>
      </c>
      <c r="G2042" t="s">
        <v>4113</v>
      </c>
      <c r="H2042" t="s">
        <v>11656</v>
      </c>
      <c r="I2042" t="s">
        <v>11657</v>
      </c>
      <c r="J2042" s="166" t="s">
        <v>4094</v>
      </c>
      <c r="K2042" s="166" t="s">
        <v>4158</v>
      </c>
      <c r="L2042" s="166"/>
      <c r="M2042" s="166"/>
      <c r="N2042" s="166" t="s">
        <v>4094</v>
      </c>
      <c r="O2042" s="166" t="s">
        <v>4094</v>
      </c>
      <c r="P2042">
        <v>335</v>
      </c>
      <c r="Q2042">
        <v>0</v>
      </c>
    </row>
    <row r="2043" spans="1:17" ht="24">
      <c r="A2043" t="s">
        <v>7854</v>
      </c>
      <c r="B2043" t="s">
        <v>7855</v>
      </c>
      <c r="C2043" t="s">
        <v>3315</v>
      </c>
      <c r="D2043" s="1" t="s">
        <v>11652</v>
      </c>
      <c r="E2043" s="1">
        <v>41150</v>
      </c>
      <c r="F2043" t="s">
        <v>2994</v>
      </c>
      <c r="G2043" t="s">
        <v>4113</v>
      </c>
      <c r="H2043" t="s">
        <v>11658</v>
      </c>
      <c r="I2043" t="s">
        <v>11659</v>
      </c>
      <c r="J2043" s="166" t="s">
        <v>4094</v>
      </c>
      <c r="K2043" s="166" t="s">
        <v>4158</v>
      </c>
      <c r="L2043" s="166"/>
      <c r="M2043" s="166"/>
      <c r="N2043" s="166" t="s">
        <v>4094</v>
      </c>
      <c r="O2043" s="166" t="s">
        <v>4094</v>
      </c>
      <c r="P2043">
        <v>246</v>
      </c>
      <c r="Q2043">
        <v>0</v>
      </c>
    </row>
    <row r="2044" spans="1:17" ht="24">
      <c r="A2044" t="s">
        <v>7856</v>
      </c>
      <c r="B2044" t="s">
        <v>7857</v>
      </c>
      <c r="C2044" t="s">
        <v>3315</v>
      </c>
      <c r="D2044" s="1" t="s">
        <v>11652</v>
      </c>
      <c r="E2044" s="1">
        <v>41150</v>
      </c>
      <c r="F2044" t="s">
        <v>2994</v>
      </c>
      <c r="G2044" t="s">
        <v>4113</v>
      </c>
      <c r="H2044" t="s">
        <v>11660</v>
      </c>
      <c r="I2044" t="s">
        <v>11661</v>
      </c>
      <c r="J2044" s="166" t="s">
        <v>4092</v>
      </c>
      <c r="K2044" s="166" t="s">
        <v>4136</v>
      </c>
      <c r="L2044" s="166"/>
      <c r="M2044" s="166"/>
      <c r="N2044" s="166" t="s">
        <v>4092</v>
      </c>
      <c r="O2044" s="166" t="s">
        <v>4094</v>
      </c>
      <c r="P2044">
        <v>314</v>
      </c>
      <c r="Q2044">
        <v>0</v>
      </c>
    </row>
    <row r="2045" spans="1:17">
      <c r="A2045" t="s">
        <v>7852</v>
      </c>
      <c r="B2045" t="s">
        <v>7853</v>
      </c>
      <c r="C2045" t="s">
        <v>3315</v>
      </c>
      <c r="D2045" s="1" t="s">
        <v>11652</v>
      </c>
      <c r="E2045" s="1">
        <v>41150</v>
      </c>
      <c r="F2045" t="s">
        <v>2994</v>
      </c>
      <c r="G2045" t="s">
        <v>4113</v>
      </c>
      <c r="H2045" t="s">
        <v>11662</v>
      </c>
      <c r="I2045" t="s">
        <v>11663</v>
      </c>
      <c r="J2045" s="166" t="s">
        <v>4094</v>
      </c>
      <c r="K2045" s="166" t="s">
        <v>4158</v>
      </c>
      <c r="L2045" s="166"/>
      <c r="M2045" s="166"/>
      <c r="N2045" s="166" t="s">
        <v>4094</v>
      </c>
      <c r="O2045" s="166" t="s">
        <v>4094</v>
      </c>
      <c r="P2045">
        <v>303</v>
      </c>
      <c r="Q2045">
        <v>0</v>
      </c>
    </row>
    <row r="2046" spans="1:17">
      <c r="A2046" t="s">
        <v>7858</v>
      </c>
      <c r="B2046" t="s">
        <v>7859</v>
      </c>
      <c r="C2046" t="s">
        <v>3315</v>
      </c>
      <c r="D2046" s="1" t="s">
        <v>11652</v>
      </c>
      <c r="E2046" s="1">
        <v>41150</v>
      </c>
      <c r="F2046" t="s">
        <v>2994</v>
      </c>
      <c r="G2046" t="s">
        <v>4113</v>
      </c>
      <c r="H2046" t="s">
        <v>9420</v>
      </c>
      <c r="I2046" t="s">
        <v>11664</v>
      </c>
      <c r="J2046" s="166" t="s">
        <v>4092</v>
      </c>
      <c r="K2046" s="166" t="s">
        <v>4136</v>
      </c>
      <c r="L2046" s="166"/>
      <c r="M2046" s="166"/>
      <c r="N2046" s="166" t="s">
        <v>4092</v>
      </c>
      <c r="O2046" s="166" t="s">
        <v>4094</v>
      </c>
      <c r="P2046">
        <v>406</v>
      </c>
      <c r="Q2046">
        <v>0</v>
      </c>
    </row>
    <row r="2047" spans="1:17" ht="24">
      <c r="A2047" t="s">
        <v>7866</v>
      </c>
      <c r="B2047" t="s">
        <v>7867</v>
      </c>
      <c r="C2047" t="s">
        <v>3315</v>
      </c>
      <c r="D2047" s="1" t="s">
        <v>11665</v>
      </c>
      <c r="E2047" s="1">
        <v>41151</v>
      </c>
      <c r="F2047" t="s">
        <v>2994</v>
      </c>
      <c r="G2047" t="s">
        <v>4113</v>
      </c>
      <c r="H2047" t="s">
        <v>9432</v>
      </c>
      <c r="I2047" t="s">
        <v>11666</v>
      </c>
      <c r="J2047" s="166" t="s">
        <v>4094</v>
      </c>
      <c r="K2047" s="166" t="s">
        <v>4158</v>
      </c>
      <c r="L2047" s="166"/>
      <c r="M2047" s="166"/>
      <c r="N2047" s="166" t="s">
        <v>4094</v>
      </c>
      <c r="O2047" s="166" t="s">
        <v>4094</v>
      </c>
      <c r="P2047">
        <v>280</v>
      </c>
      <c r="Q2047">
        <v>0</v>
      </c>
    </row>
    <row r="2048" spans="1:17" ht="24">
      <c r="A2048" t="s">
        <v>7868</v>
      </c>
      <c r="B2048" t="s">
        <v>7869</v>
      </c>
      <c r="C2048" t="s">
        <v>3315</v>
      </c>
      <c r="D2048" s="1" t="s">
        <v>11665</v>
      </c>
      <c r="E2048" s="1">
        <v>41151</v>
      </c>
      <c r="F2048" t="s">
        <v>2994</v>
      </c>
      <c r="G2048" t="s">
        <v>4113</v>
      </c>
      <c r="H2048" t="s">
        <v>11667</v>
      </c>
      <c r="I2048" t="s">
        <v>11668</v>
      </c>
      <c r="J2048" s="166" t="s">
        <v>4094</v>
      </c>
      <c r="K2048" s="166" t="s">
        <v>4158</v>
      </c>
      <c r="L2048" s="166"/>
      <c r="M2048" s="166"/>
      <c r="N2048" s="166" t="s">
        <v>4094</v>
      </c>
      <c r="O2048" s="166" t="s">
        <v>4094</v>
      </c>
      <c r="P2048">
        <v>537</v>
      </c>
      <c r="Q2048">
        <v>0</v>
      </c>
    </row>
    <row r="2049" spans="1:25" ht="36">
      <c r="A2049" t="s">
        <v>1933</v>
      </c>
      <c r="B2049" t="s">
        <v>3952</v>
      </c>
      <c r="C2049" t="s">
        <v>3315</v>
      </c>
      <c r="D2049" s="1" t="s">
        <v>3953</v>
      </c>
      <c r="E2049" s="1">
        <v>41152</v>
      </c>
      <c r="F2049" t="s">
        <v>2994</v>
      </c>
      <c r="G2049" t="s">
        <v>4113</v>
      </c>
      <c r="H2049" t="s">
        <v>3954</v>
      </c>
      <c r="I2049" t="s">
        <v>3955</v>
      </c>
      <c r="J2049" s="166" t="s">
        <v>4094</v>
      </c>
      <c r="K2049" s="166" t="s">
        <v>4158</v>
      </c>
      <c r="L2049" s="166"/>
      <c r="M2049" s="166"/>
      <c r="N2049" s="166" t="s">
        <v>4094</v>
      </c>
      <c r="O2049" s="166" t="s">
        <v>4094</v>
      </c>
      <c r="P2049">
        <v>553</v>
      </c>
      <c r="Q2049">
        <v>149</v>
      </c>
      <c r="R2049" t="s">
        <v>1933</v>
      </c>
      <c r="S2049" t="s">
        <v>3956</v>
      </c>
      <c r="T2049" t="s">
        <v>3957</v>
      </c>
      <c r="U2049" t="s">
        <v>3958</v>
      </c>
      <c r="V2049">
        <v>84</v>
      </c>
      <c r="W2049">
        <v>0</v>
      </c>
      <c r="X2049">
        <v>0</v>
      </c>
      <c r="Y2049">
        <v>0</v>
      </c>
    </row>
    <row r="2050" spans="1:25">
      <c r="A2050" t="s">
        <v>7873</v>
      </c>
      <c r="B2050" t="s">
        <v>7874</v>
      </c>
      <c r="C2050" t="s">
        <v>3315</v>
      </c>
      <c r="D2050" s="1" t="s">
        <v>3953</v>
      </c>
      <c r="E2050" s="1">
        <v>41152</v>
      </c>
      <c r="F2050" t="s">
        <v>2994</v>
      </c>
      <c r="G2050" t="s">
        <v>4113</v>
      </c>
      <c r="H2050" t="s">
        <v>9427</v>
      </c>
      <c r="I2050" t="s">
        <v>11669</v>
      </c>
      <c r="J2050" s="166" t="s">
        <v>4092</v>
      </c>
      <c r="K2050" s="166" t="s">
        <v>4136</v>
      </c>
      <c r="L2050" s="166"/>
      <c r="M2050" s="166"/>
      <c r="N2050" s="166" t="s">
        <v>4092</v>
      </c>
      <c r="O2050" s="166" t="s">
        <v>4094</v>
      </c>
      <c r="P2050">
        <v>353</v>
      </c>
      <c r="Q2050">
        <v>0</v>
      </c>
    </row>
    <row r="2051" spans="1:25">
      <c r="A2051" t="s">
        <v>7872</v>
      </c>
      <c r="B2051" t="s">
        <v>5517</v>
      </c>
      <c r="C2051" t="s">
        <v>3315</v>
      </c>
      <c r="D2051" s="1" t="s">
        <v>3953</v>
      </c>
      <c r="E2051" s="1">
        <v>41152</v>
      </c>
      <c r="F2051" t="s">
        <v>2994</v>
      </c>
      <c r="G2051" t="s">
        <v>4113</v>
      </c>
      <c r="H2051" t="s">
        <v>9454</v>
      </c>
      <c r="I2051" t="s">
        <v>11670</v>
      </c>
      <c r="J2051" s="166" t="s">
        <v>4094</v>
      </c>
      <c r="K2051" s="166" t="s">
        <v>4158</v>
      </c>
      <c r="L2051" s="166"/>
      <c r="M2051" s="166"/>
      <c r="N2051" s="166" t="s">
        <v>4094</v>
      </c>
      <c r="O2051" s="166" t="s">
        <v>4094</v>
      </c>
      <c r="P2051">
        <v>762</v>
      </c>
      <c r="Q2051">
        <v>0</v>
      </c>
    </row>
    <row r="2052" spans="1:25">
      <c r="A2052" t="s">
        <v>7870</v>
      </c>
      <c r="B2052" t="s">
        <v>7871</v>
      </c>
      <c r="C2052" t="s">
        <v>3315</v>
      </c>
      <c r="D2052" s="1" t="s">
        <v>3953</v>
      </c>
      <c r="E2052" s="1">
        <v>41152</v>
      </c>
      <c r="F2052" t="s">
        <v>2994</v>
      </c>
      <c r="G2052" t="s">
        <v>4113</v>
      </c>
      <c r="H2052" t="s">
        <v>9429</v>
      </c>
      <c r="I2052" t="s">
        <v>11671</v>
      </c>
      <c r="J2052" s="166" t="s">
        <v>4092</v>
      </c>
      <c r="K2052" s="166" t="s">
        <v>4136</v>
      </c>
      <c r="L2052" s="166"/>
      <c r="M2052" s="166"/>
      <c r="N2052" s="166" t="s">
        <v>4094</v>
      </c>
      <c r="O2052" s="166" t="s">
        <v>4092</v>
      </c>
      <c r="P2052">
        <v>631</v>
      </c>
      <c r="Q2052">
        <v>0</v>
      </c>
    </row>
    <row r="2053" spans="1:25" ht="48">
      <c r="A2053" t="s">
        <v>1936</v>
      </c>
      <c r="B2053" t="s">
        <v>3959</v>
      </c>
      <c r="C2053" t="s">
        <v>3315</v>
      </c>
      <c r="D2053" s="1" t="s">
        <v>3953</v>
      </c>
      <c r="E2053" s="1">
        <v>41152</v>
      </c>
      <c r="F2053" t="s">
        <v>2994</v>
      </c>
      <c r="G2053" t="s">
        <v>4113</v>
      </c>
      <c r="H2053" t="s">
        <v>3960</v>
      </c>
      <c r="I2053" t="s">
        <v>3961</v>
      </c>
      <c r="J2053" s="166" t="s">
        <v>4094</v>
      </c>
      <c r="K2053" s="166" t="s">
        <v>4158</v>
      </c>
      <c r="L2053" s="166"/>
      <c r="M2053" s="166"/>
      <c r="N2053" s="166" t="s">
        <v>4094</v>
      </c>
      <c r="O2053" s="166" t="s">
        <v>4094</v>
      </c>
      <c r="P2053">
        <v>278</v>
      </c>
      <c r="Q2053">
        <v>100</v>
      </c>
      <c r="R2053" t="s">
        <v>1936</v>
      </c>
      <c r="S2053" t="s">
        <v>3962</v>
      </c>
      <c r="T2053" t="s">
        <v>3963</v>
      </c>
      <c r="U2053" t="s">
        <v>3964</v>
      </c>
      <c r="V2053">
        <v>26</v>
      </c>
      <c r="W2053">
        <v>0</v>
      </c>
      <c r="X2053">
        <v>0</v>
      </c>
      <c r="Y2053">
        <v>0</v>
      </c>
    </row>
    <row r="2054" spans="1:25">
      <c r="A2054" t="s">
        <v>7879</v>
      </c>
      <c r="B2054" t="s">
        <v>7880</v>
      </c>
      <c r="C2054" t="s">
        <v>3315</v>
      </c>
      <c r="D2054" s="1" t="s">
        <v>11672</v>
      </c>
      <c r="E2054" s="1">
        <v>41155</v>
      </c>
      <c r="F2054" t="s">
        <v>2994</v>
      </c>
      <c r="G2054" t="s">
        <v>4113</v>
      </c>
      <c r="H2054" t="s">
        <v>9513</v>
      </c>
      <c r="I2054" t="s">
        <v>11673</v>
      </c>
      <c r="J2054" s="166" t="s">
        <v>4094</v>
      </c>
      <c r="K2054" s="166" t="s">
        <v>4158</v>
      </c>
      <c r="L2054" s="166"/>
      <c r="M2054" s="166"/>
      <c r="N2054" s="166" t="s">
        <v>4094</v>
      </c>
      <c r="O2054" s="166" t="s">
        <v>4094</v>
      </c>
      <c r="P2054">
        <v>456</v>
      </c>
      <c r="Q2054">
        <v>0</v>
      </c>
    </row>
    <row r="2055" spans="1:25">
      <c r="A2055" t="s">
        <v>7883</v>
      </c>
      <c r="B2055" t="s">
        <v>7884</v>
      </c>
      <c r="C2055" t="s">
        <v>3315</v>
      </c>
      <c r="D2055" s="1" t="s">
        <v>11672</v>
      </c>
      <c r="E2055" s="1">
        <v>41155</v>
      </c>
      <c r="F2055" t="s">
        <v>2994</v>
      </c>
      <c r="G2055" t="s">
        <v>4113</v>
      </c>
      <c r="H2055" t="s">
        <v>9509</v>
      </c>
      <c r="I2055" t="s">
        <v>11674</v>
      </c>
      <c r="J2055" s="166" t="s">
        <v>4094</v>
      </c>
      <c r="K2055" s="166" t="s">
        <v>4158</v>
      </c>
      <c r="L2055" s="166"/>
      <c r="M2055" s="166"/>
      <c r="N2055" s="166" t="s">
        <v>4094</v>
      </c>
      <c r="O2055" s="166" t="s">
        <v>4094</v>
      </c>
      <c r="P2055">
        <v>2243</v>
      </c>
      <c r="Q2055">
        <v>0</v>
      </c>
    </row>
    <row r="2056" spans="1:25" ht="24">
      <c r="A2056" t="s">
        <v>7877</v>
      </c>
      <c r="B2056" t="s">
        <v>7878</v>
      </c>
      <c r="C2056" t="s">
        <v>3315</v>
      </c>
      <c r="D2056" s="1" t="s">
        <v>11672</v>
      </c>
      <c r="E2056" s="1">
        <v>41155</v>
      </c>
      <c r="F2056" t="s">
        <v>2994</v>
      </c>
      <c r="G2056" t="s">
        <v>4113</v>
      </c>
      <c r="H2056" t="s">
        <v>9516</v>
      </c>
      <c r="I2056" t="s">
        <v>11675</v>
      </c>
      <c r="J2056" s="166" t="s">
        <v>4094</v>
      </c>
      <c r="K2056" s="166" t="s">
        <v>4158</v>
      </c>
      <c r="L2056" s="166"/>
      <c r="M2056" s="166"/>
      <c r="N2056" s="166" t="s">
        <v>4094</v>
      </c>
      <c r="O2056" s="166" t="s">
        <v>4094</v>
      </c>
      <c r="P2056">
        <v>676</v>
      </c>
      <c r="Q2056">
        <v>0</v>
      </c>
    </row>
    <row r="2057" spans="1:25">
      <c r="A2057" t="s">
        <v>7881</v>
      </c>
      <c r="B2057" t="s">
        <v>7882</v>
      </c>
      <c r="C2057" t="s">
        <v>3315</v>
      </c>
      <c r="D2057" s="1" t="s">
        <v>11672</v>
      </c>
      <c r="E2057" s="1">
        <v>41155</v>
      </c>
      <c r="F2057" t="s">
        <v>2994</v>
      </c>
      <c r="G2057" t="s">
        <v>4113</v>
      </c>
      <c r="H2057" t="s">
        <v>9533</v>
      </c>
      <c r="I2057" t="s">
        <v>11676</v>
      </c>
      <c r="J2057" s="166" t="s">
        <v>4092</v>
      </c>
      <c r="K2057" s="166" t="s">
        <v>4136</v>
      </c>
      <c r="L2057" s="166"/>
      <c r="M2057" s="166"/>
      <c r="N2057" s="166" t="s">
        <v>4094</v>
      </c>
      <c r="O2057" s="166" t="s">
        <v>4092</v>
      </c>
      <c r="P2057">
        <v>318</v>
      </c>
      <c r="Q2057">
        <v>0</v>
      </c>
    </row>
    <row r="2058" spans="1:25">
      <c r="A2058" t="s">
        <v>7875</v>
      </c>
      <c r="B2058" t="s">
        <v>7876</v>
      </c>
      <c r="C2058" t="s">
        <v>3315</v>
      </c>
      <c r="D2058" s="1" t="s">
        <v>11672</v>
      </c>
      <c r="E2058" s="1">
        <v>41155</v>
      </c>
      <c r="F2058" t="s">
        <v>2994</v>
      </c>
      <c r="G2058" t="s">
        <v>4113</v>
      </c>
      <c r="H2058" t="s">
        <v>9511</v>
      </c>
      <c r="I2058" t="s">
        <v>11677</v>
      </c>
      <c r="J2058" s="166" t="s">
        <v>4094</v>
      </c>
      <c r="K2058" s="166" t="s">
        <v>4158</v>
      </c>
      <c r="L2058" s="166"/>
      <c r="M2058" s="166"/>
      <c r="N2058" s="166" t="s">
        <v>4094</v>
      </c>
      <c r="O2058" s="166" t="s">
        <v>4094</v>
      </c>
      <c r="P2058">
        <v>375</v>
      </c>
      <c r="Q2058">
        <v>0</v>
      </c>
    </row>
    <row r="2059" spans="1:25">
      <c r="A2059" t="s">
        <v>7885</v>
      </c>
      <c r="B2059" t="s">
        <v>7886</v>
      </c>
      <c r="C2059" t="s">
        <v>3315</v>
      </c>
      <c r="D2059" s="1" t="s">
        <v>11678</v>
      </c>
      <c r="E2059" s="1">
        <v>41156</v>
      </c>
      <c r="F2059" t="s">
        <v>2994</v>
      </c>
      <c r="G2059" t="s">
        <v>4113</v>
      </c>
      <c r="H2059" t="s">
        <v>9519</v>
      </c>
      <c r="I2059" t="s">
        <v>11679</v>
      </c>
      <c r="J2059" s="166" t="s">
        <v>4090</v>
      </c>
      <c r="K2059" s="166" t="s">
        <v>4240</v>
      </c>
      <c r="L2059" s="166"/>
      <c r="M2059" s="166"/>
      <c r="N2059" s="166" t="s">
        <v>4092</v>
      </c>
      <c r="O2059" s="166" t="s">
        <v>4093</v>
      </c>
      <c r="P2059">
        <v>849</v>
      </c>
      <c r="Q2059">
        <v>0</v>
      </c>
    </row>
    <row r="2060" spans="1:25" ht="48">
      <c r="A2060" t="s">
        <v>1939</v>
      </c>
      <c r="B2060" t="s">
        <v>3965</v>
      </c>
      <c r="C2060" t="s">
        <v>3315</v>
      </c>
      <c r="D2060" s="1" t="s">
        <v>3966</v>
      </c>
      <c r="E2060" s="1">
        <v>41157</v>
      </c>
      <c r="F2060" t="s">
        <v>2994</v>
      </c>
      <c r="G2060" t="s">
        <v>4113</v>
      </c>
      <c r="H2060" t="s">
        <v>3967</v>
      </c>
      <c r="I2060" t="s">
        <v>3968</v>
      </c>
      <c r="J2060" s="166" t="s">
        <v>4094</v>
      </c>
      <c r="K2060" s="166" t="s">
        <v>4158</v>
      </c>
      <c r="L2060" s="166"/>
      <c r="M2060" s="166"/>
      <c r="N2060" s="166" t="s">
        <v>4094</v>
      </c>
      <c r="O2060" s="166" t="s">
        <v>4094</v>
      </c>
      <c r="P2060">
        <v>354</v>
      </c>
      <c r="Q2060">
        <v>136</v>
      </c>
      <c r="R2060" t="s">
        <v>1939</v>
      </c>
      <c r="S2060" t="s">
        <v>3969</v>
      </c>
      <c r="T2060" t="s">
        <v>3970</v>
      </c>
      <c r="U2060" t="s">
        <v>3971</v>
      </c>
      <c r="V2060">
        <v>64</v>
      </c>
      <c r="W2060">
        <v>0</v>
      </c>
      <c r="X2060">
        <v>0</v>
      </c>
      <c r="Y2060">
        <v>0</v>
      </c>
    </row>
    <row r="2061" spans="1:25">
      <c r="A2061" t="s">
        <v>7887</v>
      </c>
      <c r="B2061" t="s">
        <v>7888</v>
      </c>
      <c r="C2061" t="s">
        <v>3315</v>
      </c>
      <c r="D2061" s="1" t="s">
        <v>3966</v>
      </c>
      <c r="E2061" s="1">
        <v>41157</v>
      </c>
      <c r="F2061" t="s">
        <v>2994</v>
      </c>
      <c r="G2061" t="s">
        <v>4113</v>
      </c>
      <c r="H2061" t="s">
        <v>9531</v>
      </c>
      <c r="I2061" t="s">
        <v>11680</v>
      </c>
      <c r="J2061" s="166" t="s">
        <v>4094</v>
      </c>
      <c r="K2061" s="166" t="s">
        <v>4158</v>
      </c>
      <c r="L2061" s="166"/>
      <c r="M2061" s="166"/>
      <c r="N2061" s="166" t="s">
        <v>4094</v>
      </c>
      <c r="O2061" s="166" t="s">
        <v>4094</v>
      </c>
      <c r="P2061">
        <v>315</v>
      </c>
      <c r="Q2061">
        <v>0</v>
      </c>
    </row>
    <row r="2062" spans="1:25">
      <c r="A2062" t="s">
        <v>7891</v>
      </c>
      <c r="B2062" t="s">
        <v>7892</v>
      </c>
      <c r="C2062" t="s">
        <v>3315</v>
      </c>
      <c r="D2062" s="1" t="s">
        <v>3966</v>
      </c>
      <c r="E2062" s="1">
        <v>41157</v>
      </c>
      <c r="F2062" t="s">
        <v>2994</v>
      </c>
      <c r="G2062" t="s">
        <v>4113</v>
      </c>
      <c r="H2062" t="s">
        <v>9527</v>
      </c>
      <c r="I2062" t="s">
        <v>11681</v>
      </c>
      <c r="J2062" s="166" t="s">
        <v>4094</v>
      </c>
      <c r="K2062" s="166" t="s">
        <v>4158</v>
      </c>
      <c r="L2062" s="166"/>
      <c r="M2062" s="166"/>
      <c r="N2062" s="166" t="s">
        <v>4094</v>
      </c>
      <c r="O2062" s="166" t="s">
        <v>4094</v>
      </c>
      <c r="P2062">
        <v>260</v>
      </c>
      <c r="Q2062">
        <v>0</v>
      </c>
    </row>
    <row r="2063" spans="1:25">
      <c r="A2063" t="s">
        <v>7889</v>
      </c>
      <c r="B2063" t="s">
        <v>7890</v>
      </c>
      <c r="C2063" t="s">
        <v>3315</v>
      </c>
      <c r="D2063" s="1" t="s">
        <v>3966</v>
      </c>
      <c r="E2063" s="1">
        <v>41157</v>
      </c>
      <c r="F2063" t="s">
        <v>2994</v>
      </c>
      <c r="G2063" t="s">
        <v>4113</v>
      </c>
      <c r="H2063" t="s">
        <v>9523</v>
      </c>
      <c r="I2063" t="s">
        <v>11682</v>
      </c>
      <c r="J2063" s="166" t="s">
        <v>4094</v>
      </c>
      <c r="K2063" s="166" t="s">
        <v>4158</v>
      </c>
      <c r="L2063" s="166"/>
      <c r="M2063" s="166"/>
      <c r="N2063" s="166" t="s">
        <v>4094</v>
      </c>
      <c r="O2063" s="166" t="s">
        <v>4094</v>
      </c>
      <c r="P2063">
        <v>434</v>
      </c>
      <c r="Q2063">
        <v>0</v>
      </c>
    </row>
    <row r="2064" spans="1:25" ht="24">
      <c r="A2064" t="s">
        <v>7897</v>
      </c>
      <c r="B2064" t="s">
        <v>7898</v>
      </c>
      <c r="C2064" t="s">
        <v>3315</v>
      </c>
      <c r="D2064" s="1" t="s">
        <v>11683</v>
      </c>
      <c r="E2064" s="1">
        <v>41159</v>
      </c>
      <c r="F2064" t="s">
        <v>2994</v>
      </c>
      <c r="G2064" t="s">
        <v>4113</v>
      </c>
      <c r="H2064" t="s">
        <v>9525</v>
      </c>
      <c r="I2064" t="s">
        <v>11684</v>
      </c>
      <c r="J2064" s="166" t="s">
        <v>4094</v>
      </c>
      <c r="K2064" s="166" t="s">
        <v>4158</v>
      </c>
      <c r="L2064" s="166"/>
      <c r="M2064" s="166"/>
      <c r="N2064" s="166" t="s">
        <v>4094</v>
      </c>
      <c r="O2064" s="166" t="s">
        <v>4094</v>
      </c>
      <c r="P2064">
        <v>409</v>
      </c>
      <c r="Q2064">
        <v>0</v>
      </c>
    </row>
    <row r="2065" spans="1:25" ht="24">
      <c r="A2065" t="s">
        <v>7893</v>
      </c>
      <c r="B2065" t="s">
        <v>7894</v>
      </c>
      <c r="C2065" t="s">
        <v>3315</v>
      </c>
      <c r="D2065" s="1" t="s">
        <v>11683</v>
      </c>
      <c r="E2065" s="1">
        <v>41159</v>
      </c>
      <c r="F2065" t="s">
        <v>2994</v>
      </c>
      <c r="G2065" t="s">
        <v>4113</v>
      </c>
      <c r="H2065" t="s">
        <v>9537</v>
      </c>
      <c r="I2065" t="s">
        <v>11685</v>
      </c>
      <c r="J2065" s="166" t="s">
        <v>4094</v>
      </c>
      <c r="K2065" s="166" t="s">
        <v>4158</v>
      </c>
      <c r="L2065" s="166"/>
      <c r="M2065" s="166"/>
      <c r="N2065" s="166" t="s">
        <v>4094</v>
      </c>
      <c r="O2065" s="166" t="s">
        <v>4094</v>
      </c>
      <c r="P2065">
        <v>280</v>
      </c>
      <c r="Q2065">
        <v>0</v>
      </c>
    </row>
    <row r="2066" spans="1:25">
      <c r="A2066" t="s">
        <v>7895</v>
      </c>
      <c r="B2066" t="s">
        <v>7896</v>
      </c>
      <c r="C2066" t="s">
        <v>3315</v>
      </c>
      <c r="D2066" s="1" t="s">
        <v>11683</v>
      </c>
      <c r="E2066" s="1">
        <v>41159</v>
      </c>
      <c r="F2066" t="s">
        <v>2994</v>
      </c>
      <c r="G2066" t="s">
        <v>4113</v>
      </c>
      <c r="H2066" t="s">
        <v>9521</v>
      </c>
      <c r="I2066" t="s">
        <v>11686</v>
      </c>
      <c r="J2066" s="166" t="s">
        <v>4094</v>
      </c>
      <c r="K2066" s="166" t="s">
        <v>4158</v>
      </c>
      <c r="L2066" s="166"/>
      <c r="M2066" s="166"/>
      <c r="N2066" s="166" t="s">
        <v>4094</v>
      </c>
      <c r="O2066" s="166" t="s">
        <v>4094</v>
      </c>
      <c r="P2066">
        <v>394</v>
      </c>
      <c r="Q2066">
        <v>0</v>
      </c>
    </row>
    <row r="2067" spans="1:25" ht="24">
      <c r="A2067" t="s">
        <v>7903</v>
      </c>
      <c r="B2067" t="s">
        <v>7904</v>
      </c>
      <c r="C2067" t="s">
        <v>3315</v>
      </c>
      <c r="D2067" s="1" t="s">
        <v>11687</v>
      </c>
      <c r="E2067" s="1">
        <v>41162</v>
      </c>
      <c r="F2067" t="s">
        <v>2994</v>
      </c>
      <c r="G2067" t="s">
        <v>4113</v>
      </c>
      <c r="H2067" t="s">
        <v>9583</v>
      </c>
      <c r="I2067" t="s">
        <v>11688</v>
      </c>
      <c r="J2067" s="166" t="s">
        <v>4092</v>
      </c>
      <c r="K2067" s="166" t="s">
        <v>4136</v>
      </c>
      <c r="L2067" s="166"/>
      <c r="M2067" s="166"/>
      <c r="N2067" s="166" t="s">
        <v>4092</v>
      </c>
      <c r="O2067" s="166" t="s">
        <v>4094</v>
      </c>
      <c r="P2067">
        <v>470</v>
      </c>
      <c r="Q2067">
        <v>0</v>
      </c>
    </row>
    <row r="2068" spans="1:25" ht="24">
      <c r="A2068" t="s">
        <v>7905</v>
      </c>
      <c r="B2068" t="s">
        <v>7906</v>
      </c>
      <c r="C2068" t="s">
        <v>3315</v>
      </c>
      <c r="D2068" s="1" t="s">
        <v>11687</v>
      </c>
      <c r="E2068" s="1">
        <v>41162</v>
      </c>
      <c r="F2068" t="s">
        <v>2994</v>
      </c>
      <c r="G2068" t="s">
        <v>4113</v>
      </c>
      <c r="H2068" t="s">
        <v>9554</v>
      </c>
      <c r="I2068" t="s">
        <v>11689</v>
      </c>
      <c r="J2068" s="166" t="s">
        <v>4094</v>
      </c>
      <c r="K2068" s="166" t="s">
        <v>4158</v>
      </c>
      <c r="L2068" s="166"/>
      <c r="M2068" s="166"/>
      <c r="N2068" s="166" t="s">
        <v>4094</v>
      </c>
      <c r="O2068" s="166" t="s">
        <v>4094</v>
      </c>
      <c r="P2068">
        <v>502</v>
      </c>
      <c r="Q2068">
        <v>0</v>
      </c>
    </row>
    <row r="2069" spans="1:25" ht="24">
      <c r="A2069" t="s">
        <v>7901</v>
      </c>
      <c r="B2069" t="s">
        <v>7902</v>
      </c>
      <c r="C2069" t="s">
        <v>3315</v>
      </c>
      <c r="D2069" s="1" t="s">
        <v>11687</v>
      </c>
      <c r="E2069" s="1">
        <v>41162</v>
      </c>
      <c r="F2069" t="s">
        <v>2994</v>
      </c>
      <c r="G2069" t="s">
        <v>4113</v>
      </c>
      <c r="H2069" t="s">
        <v>9535</v>
      </c>
      <c r="I2069" t="s">
        <v>11690</v>
      </c>
      <c r="J2069" s="166" t="s">
        <v>4094</v>
      </c>
      <c r="K2069" s="166" t="s">
        <v>4158</v>
      </c>
      <c r="L2069" s="166"/>
      <c r="M2069" s="166"/>
      <c r="N2069" s="166" t="s">
        <v>4094</v>
      </c>
      <c r="O2069" s="166" t="s">
        <v>4094</v>
      </c>
      <c r="P2069">
        <v>240</v>
      </c>
      <c r="Q2069">
        <v>0</v>
      </c>
    </row>
    <row r="2070" spans="1:25" ht="24">
      <c r="A2070" t="s">
        <v>7907</v>
      </c>
      <c r="B2070" t="s">
        <v>7908</v>
      </c>
      <c r="C2070" t="s">
        <v>3315</v>
      </c>
      <c r="D2070" s="1" t="s">
        <v>11687</v>
      </c>
      <c r="E2070" s="1">
        <v>41162</v>
      </c>
      <c r="F2070" t="s">
        <v>2994</v>
      </c>
      <c r="G2070" t="s">
        <v>4113</v>
      </c>
      <c r="H2070" t="s">
        <v>9544</v>
      </c>
      <c r="I2070" t="s">
        <v>11691</v>
      </c>
      <c r="J2070" s="166" t="s">
        <v>4092</v>
      </c>
      <c r="K2070" s="166" t="s">
        <v>4136</v>
      </c>
      <c r="L2070" s="166"/>
      <c r="M2070" s="166"/>
      <c r="N2070" s="166" t="s">
        <v>4092</v>
      </c>
      <c r="O2070" s="166" t="s">
        <v>4094</v>
      </c>
      <c r="P2070">
        <v>335</v>
      </c>
      <c r="Q2070">
        <v>0</v>
      </c>
    </row>
    <row r="2071" spans="1:25" ht="24">
      <c r="A2071" t="s">
        <v>7899</v>
      </c>
      <c r="B2071" t="s">
        <v>7900</v>
      </c>
      <c r="C2071" t="s">
        <v>3315</v>
      </c>
      <c r="D2071" s="1" t="s">
        <v>11687</v>
      </c>
      <c r="E2071" s="1">
        <v>41162</v>
      </c>
      <c r="F2071" t="s">
        <v>2994</v>
      </c>
      <c r="G2071" t="s">
        <v>4113</v>
      </c>
      <c r="H2071" t="s">
        <v>9581</v>
      </c>
      <c r="I2071" t="s">
        <v>11692</v>
      </c>
      <c r="J2071" s="166" t="s">
        <v>4094</v>
      </c>
      <c r="K2071" s="166" t="s">
        <v>4158</v>
      </c>
      <c r="L2071" s="166"/>
      <c r="M2071" s="166"/>
      <c r="N2071" s="166" t="s">
        <v>4094</v>
      </c>
      <c r="O2071" s="166" t="s">
        <v>4094</v>
      </c>
      <c r="P2071">
        <v>340</v>
      </c>
      <c r="Q2071">
        <v>0</v>
      </c>
    </row>
    <row r="2072" spans="1:25" ht="24">
      <c r="A2072" t="s">
        <v>7911</v>
      </c>
      <c r="B2072" t="s">
        <v>7912</v>
      </c>
      <c r="C2072" t="s">
        <v>3315</v>
      </c>
      <c r="D2072" s="1" t="s">
        <v>3973</v>
      </c>
      <c r="E2072" s="1">
        <v>41163</v>
      </c>
      <c r="F2072" t="s">
        <v>2994</v>
      </c>
      <c r="G2072" t="s">
        <v>4113</v>
      </c>
      <c r="H2072" t="s">
        <v>9552</v>
      </c>
      <c r="I2072" t="s">
        <v>11693</v>
      </c>
      <c r="J2072" s="166" t="s">
        <v>4092</v>
      </c>
      <c r="K2072" s="166" t="s">
        <v>4136</v>
      </c>
      <c r="L2072" s="166"/>
      <c r="M2072" s="166"/>
      <c r="N2072" s="166" t="s">
        <v>4094</v>
      </c>
      <c r="O2072" s="166" t="s">
        <v>4092</v>
      </c>
      <c r="P2072">
        <v>224</v>
      </c>
      <c r="Q2072">
        <v>0</v>
      </c>
    </row>
    <row r="2073" spans="1:25">
      <c r="A2073" t="s">
        <v>7915</v>
      </c>
      <c r="B2073" t="s">
        <v>7916</v>
      </c>
      <c r="C2073" t="s">
        <v>3315</v>
      </c>
      <c r="D2073" s="1" t="s">
        <v>3973</v>
      </c>
      <c r="E2073" s="1">
        <v>41163</v>
      </c>
      <c r="F2073" t="s">
        <v>2994</v>
      </c>
      <c r="G2073" t="s">
        <v>4113</v>
      </c>
      <c r="H2073" t="s">
        <v>9561</v>
      </c>
      <c r="I2073" t="s">
        <v>11694</v>
      </c>
      <c r="J2073" s="166" t="s">
        <v>4092</v>
      </c>
      <c r="K2073" s="166" t="s">
        <v>4136</v>
      </c>
      <c r="L2073" s="166"/>
      <c r="M2073" s="166"/>
      <c r="N2073" s="166" t="s">
        <v>4094</v>
      </c>
      <c r="O2073" s="166" t="s">
        <v>4092</v>
      </c>
      <c r="P2073">
        <v>486</v>
      </c>
      <c r="Q2073">
        <v>0</v>
      </c>
    </row>
    <row r="2074" spans="1:25" ht="24">
      <c r="A2074" t="s">
        <v>7909</v>
      </c>
      <c r="B2074" t="s">
        <v>7910</v>
      </c>
      <c r="C2074" t="s">
        <v>3315</v>
      </c>
      <c r="D2074" s="1" t="s">
        <v>3973</v>
      </c>
      <c r="E2074" s="1">
        <v>41163</v>
      </c>
      <c r="F2074" t="s">
        <v>2994</v>
      </c>
      <c r="G2074" t="s">
        <v>4113</v>
      </c>
      <c r="H2074" t="s">
        <v>9548</v>
      </c>
      <c r="I2074" t="s">
        <v>11695</v>
      </c>
      <c r="J2074" s="166" t="s">
        <v>4092</v>
      </c>
      <c r="K2074" s="166" t="s">
        <v>4136</v>
      </c>
      <c r="L2074" s="166"/>
      <c r="M2074" s="166"/>
      <c r="N2074" s="166" t="s">
        <v>4092</v>
      </c>
      <c r="O2074" s="166" t="s">
        <v>4094</v>
      </c>
      <c r="P2074">
        <v>235</v>
      </c>
      <c r="Q2074">
        <v>0</v>
      </c>
    </row>
    <row r="2075" spans="1:25" ht="48">
      <c r="A2075" t="s">
        <v>1945</v>
      </c>
      <c r="B2075" t="s">
        <v>3972</v>
      </c>
      <c r="C2075" t="s">
        <v>3315</v>
      </c>
      <c r="D2075" s="1" t="s">
        <v>3973</v>
      </c>
      <c r="E2075" s="1">
        <v>41163</v>
      </c>
      <c r="F2075" t="s">
        <v>2994</v>
      </c>
      <c r="G2075" t="s">
        <v>4113</v>
      </c>
      <c r="H2075" t="s">
        <v>3974</v>
      </c>
      <c r="I2075" t="s">
        <v>3975</v>
      </c>
      <c r="J2075" s="166" t="s">
        <v>4090</v>
      </c>
      <c r="K2075" s="166" t="s">
        <v>4240</v>
      </c>
      <c r="L2075" s="166"/>
      <c r="M2075" s="166"/>
      <c r="N2075" s="166" t="s">
        <v>4093</v>
      </c>
      <c r="O2075" s="166" t="s">
        <v>4092</v>
      </c>
      <c r="P2075">
        <v>307</v>
      </c>
      <c r="Q2075">
        <v>119</v>
      </c>
      <c r="R2075" t="s">
        <v>1945</v>
      </c>
      <c r="S2075" t="s">
        <v>3976</v>
      </c>
      <c r="T2075" t="s">
        <v>3977</v>
      </c>
      <c r="U2075" t="s">
        <v>3978</v>
      </c>
      <c r="V2075">
        <v>95</v>
      </c>
      <c r="W2075">
        <v>0</v>
      </c>
      <c r="X2075">
        <v>0</v>
      </c>
      <c r="Y2075">
        <v>0</v>
      </c>
    </row>
    <row r="2076" spans="1:25">
      <c r="A2076" t="s">
        <v>7913</v>
      </c>
      <c r="B2076" t="s">
        <v>7914</v>
      </c>
      <c r="C2076" t="s">
        <v>3315</v>
      </c>
      <c r="D2076" s="1" t="s">
        <v>3973</v>
      </c>
      <c r="E2076" s="1">
        <v>41163</v>
      </c>
      <c r="F2076" t="s">
        <v>2994</v>
      </c>
      <c r="G2076" t="s">
        <v>4113</v>
      </c>
      <c r="H2076" t="s">
        <v>9559</v>
      </c>
      <c r="I2076" t="s">
        <v>11696</v>
      </c>
      <c r="J2076" s="166" t="s">
        <v>4094</v>
      </c>
      <c r="K2076" s="166" t="s">
        <v>4158</v>
      </c>
      <c r="L2076" s="166"/>
      <c r="M2076" s="166"/>
      <c r="N2076" s="166" t="s">
        <v>4094</v>
      </c>
      <c r="O2076" s="166" t="s">
        <v>4094</v>
      </c>
      <c r="P2076">
        <v>253</v>
      </c>
      <c r="Q2076">
        <v>0</v>
      </c>
    </row>
    <row r="2077" spans="1:25" ht="24">
      <c r="A2077" t="s">
        <v>7917</v>
      </c>
      <c r="B2077" t="s">
        <v>7918</v>
      </c>
      <c r="C2077" t="s">
        <v>3315</v>
      </c>
      <c r="D2077" s="1" t="s">
        <v>11697</v>
      </c>
      <c r="E2077" s="1">
        <v>41164</v>
      </c>
      <c r="F2077" t="s">
        <v>2994</v>
      </c>
      <c r="G2077" t="s">
        <v>4113</v>
      </c>
      <c r="H2077" t="s">
        <v>9568</v>
      </c>
      <c r="I2077" t="s">
        <v>11698</v>
      </c>
      <c r="J2077" s="166" t="s">
        <v>4094</v>
      </c>
      <c r="K2077" s="166" t="s">
        <v>4158</v>
      </c>
      <c r="L2077" s="166"/>
      <c r="M2077" s="166"/>
      <c r="N2077" s="166" t="s">
        <v>4094</v>
      </c>
      <c r="O2077" s="166" t="s">
        <v>4094</v>
      </c>
      <c r="P2077">
        <v>219</v>
      </c>
      <c r="Q2077">
        <v>0</v>
      </c>
    </row>
    <row r="2078" spans="1:25" ht="24">
      <c r="A2078" t="s">
        <v>7919</v>
      </c>
      <c r="B2078" t="s">
        <v>7920</v>
      </c>
      <c r="C2078" t="s">
        <v>3315</v>
      </c>
      <c r="D2078" s="1" t="s">
        <v>11697</v>
      </c>
      <c r="E2078" s="1">
        <v>41164</v>
      </c>
      <c r="F2078" t="s">
        <v>2994</v>
      </c>
      <c r="G2078" t="s">
        <v>4113</v>
      </c>
      <c r="H2078" t="s">
        <v>9557</v>
      </c>
      <c r="I2078" t="s">
        <v>11699</v>
      </c>
      <c r="J2078" s="166" t="s">
        <v>4094</v>
      </c>
      <c r="K2078" s="166" t="s">
        <v>4158</v>
      </c>
      <c r="L2078" s="166"/>
      <c r="M2078" s="166"/>
      <c r="N2078" s="166" t="s">
        <v>4094</v>
      </c>
      <c r="O2078" s="166" t="s">
        <v>4094</v>
      </c>
      <c r="P2078">
        <v>338</v>
      </c>
      <c r="Q2078">
        <v>0</v>
      </c>
    </row>
    <row r="2079" spans="1:25" ht="24">
      <c r="A2079" t="s">
        <v>7921</v>
      </c>
      <c r="B2079" t="s">
        <v>7922</v>
      </c>
      <c r="C2079" t="s">
        <v>3315</v>
      </c>
      <c r="D2079" s="1" t="s">
        <v>11700</v>
      </c>
      <c r="E2079" s="1">
        <v>41165</v>
      </c>
      <c r="F2079" t="s">
        <v>2994</v>
      </c>
      <c r="G2079" t="s">
        <v>4113</v>
      </c>
      <c r="H2079" t="s">
        <v>9611</v>
      </c>
      <c r="I2079" t="s">
        <v>11701</v>
      </c>
      <c r="J2079" s="166" t="s">
        <v>4092</v>
      </c>
      <c r="K2079" s="166" t="s">
        <v>4136</v>
      </c>
      <c r="L2079" s="166"/>
      <c r="M2079" s="166"/>
      <c r="N2079" s="166" t="s">
        <v>4092</v>
      </c>
      <c r="O2079" s="166" t="s">
        <v>4094</v>
      </c>
      <c r="P2079">
        <v>394</v>
      </c>
      <c r="Q2079">
        <v>0</v>
      </c>
    </row>
    <row r="2080" spans="1:25">
      <c r="A2080" t="s">
        <v>7923</v>
      </c>
      <c r="B2080" t="s">
        <v>7924</v>
      </c>
      <c r="C2080" t="s">
        <v>3315</v>
      </c>
      <c r="D2080" s="1" t="s">
        <v>11700</v>
      </c>
      <c r="E2080" s="1">
        <v>41165</v>
      </c>
      <c r="F2080" t="s">
        <v>2994</v>
      </c>
      <c r="G2080" t="s">
        <v>4113</v>
      </c>
      <c r="H2080" t="s">
        <v>9572</v>
      </c>
      <c r="I2080" t="s">
        <v>11702</v>
      </c>
      <c r="J2080" s="166" t="s">
        <v>4090</v>
      </c>
      <c r="K2080" s="166" t="s">
        <v>4240</v>
      </c>
      <c r="L2080" s="166"/>
      <c r="M2080" s="166"/>
      <c r="N2080" s="166" t="s">
        <v>4093</v>
      </c>
      <c r="O2080" s="166" t="s">
        <v>4092</v>
      </c>
      <c r="P2080">
        <v>300</v>
      </c>
      <c r="Q2080">
        <v>0</v>
      </c>
    </row>
    <row r="2081" spans="1:25">
      <c r="A2081" t="s">
        <v>7929</v>
      </c>
      <c r="B2081" t="s">
        <v>7930</v>
      </c>
      <c r="C2081" t="s">
        <v>3315</v>
      </c>
      <c r="D2081" s="1" t="s">
        <v>11700</v>
      </c>
      <c r="E2081" s="1">
        <v>41165</v>
      </c>
      <c r="F2081" t="s">
        <v>2994</v>
      </c>
      <c r="G2081" t="s">
        <v>4113</v>
      </c>
      <c r="H2081" t="s">
        <v>9574</v>
      </c>
      <c r="I2081" t="s">
        <v>11703</v>
      </c>
      <c r="J2081" s="166" t="s">
        <v>4094</v>
      </c>
      <c r="K2081" s="166" t="s">
        <v>4158</v>
      </c>
      <c r="L2081" s="166"/>
      <c r="M2081" s="166"/>
      <c r="N2081" s="166" t="s">
        <v>4094</v>
      </c>
      <c r="O2081" s="166" t="s">
        <v>4094</v>
      </c>
      <c r="P2081">
        <v>431</v>
      </c>
      <c r="Q2081">
        <v>0</v>
      </c>
    </row>
    <row r="2082" spans="1:25" ht="24">
      <c r="A2082" t="s">
        <v>7927</v>
      </c>
      <c r="B2082" t="s">
        <v>7928</v>
      </c>
      <c r="C2082" t="s">
        <v>3315</v>
      </c>
      <c r="D2082" s="1" t="s">
        <v>11700</v>
      </c>
      <c r="E2082" s="1">
        <v>41165</v>
      </c>
      <c r="F2082" t="s">
        <v>2994</v>
      </c>
      <c r="G2082" t="s">
        <v>4113</v>
      </c>
      <c r="H2082" t="s">
        <v>9576</v>
      </c>
      <c r="I2082" t="s">
        <v>11704</v>
      </c>
      <c r="J2082" s="166" t="s">
        <v>4092</v>
      </c>
      <c r="K2082" s="166" t="s">
        <v>4136</v>
      </c>
      <c r="L2082" s="166"/>
      <c r="M2082" s="166"/>
      <c r="N2082" s="166" t="s">
        <v>4094</v>
      </c>
      <c r="O2082" s="166" t="s">
        <v>4092</v>
      </c>
      <c r="P2082">
        <v>528</v>
      </c>
      <c r="Q2082">
        <v>0</v>
      </c>
    </row>
    <row r="2083" spans="1:25" ht="36">
      <c r="A2083" t="s">
        <v>7931</v>
      </c>
      <c r="B2083" t="s">
        <v>7932</v>
      </c>
      <c r="C2083" t="s">
        <v>3315</v>
      </c>
      <c r="D2083" s="1" t="s">
        <v>11700</v>
      </c>
      <c r="E2083" s="1">
        <v>41165</v>
      </c>
      <c r="F2083" t="s">
        <v>2994</v>
      </c>
      <c r="G2083" t="s">
        <v>4113</v>
      </c>
      <c r="H2083" t="s">
        <v>9566</v>
      </c>
      <c r="I2083" t="s">
        <v>11705</v>
      </c>
      <c r="J2083" s="166" t="s">
        <v>4093</v>
      </c>
      <c r="K2083" s="166" t="s">
        <v>4133</v>
      </c>
      <c r="L2083" s="166"/>
      <c r="M2083" s="166"/>
      <c r="N2083" s="166" t="s">
        <v>4093</v>
      </c>
      <c r="O2083" s="166" t="s">
        <v>4094</v>
      </c>
      <c r="P2083">
        <v>371</v>
      </c>
      <c r="Q2083">
        <v>0</v>
      </c>
    </row>
    <row r="2084" spans="1:25" ht="24">
      <c r="A2084" t="s">
        <v>7925</v>
      </c>
      <c r="B2084" t="s">
        <v>7926</v>
      </c>
      <c r="C2084" t="s">
        <v>3315</v>
      </c>
      <c r="D2084" s="1" t="s">
        <v>11700</v>
      </c>
      <c r="E2084" s="1">
        <v>41165</v>
      </c>
      <c r="F2084" t="s">
        <v>2994</v>
      </c>
      <c r="G2084" t="s">
        <v>4113</v>
      </c>
      <c r="H2084" t="s">
        <v>9616</v>
      </c>
      <c r="I2084" t="s">
        <v>11706</v>
      </c>
      <c r="J2084" s="166" t="s">
        <v>4092</v>
      </c>
      <c r="K2084" s="166" t="s">
        <v>4136</v>
      </c>
      <c r="L2084" s="166"/>
      <c r="M2084" s="166"/>
      <c r="N2084" s="166" t="s">
        <v>4094</v>
      </c>
      <c r="O2084" s="166" t="s">
        <v>4092</v>
      </c>
      <c r="P2084">
        <v>304</v>
      </c>
      <c r="Q2084">
        <v>0</v>
      </c>
    </row>
    <row r="2085" spans="1:25" ht="24">
      <c r="A2085" t="s">
        <v>7935</v>
      </c>
      <c r="B2085" t="s">
        <v>7936</v>
      </c>
      <c r="C2085" t="s">
        <v>3315</v>
      </c>
      <c r="D2085" s="1" t="s">
        <v>11707</v>
      </c>
      <c r="E2085" s="1">
        <v>41166</v>
      </c>
      <c r="F2085" t="s">
        <v>2994</v>
      </c>
      <c r="G2085" t="s">
        <v>4113</v>
      </c>
      <c r="H2085" t="s">
        <v>9570</v>
      </c>
      <c r="I2085" t="s">
        <v>11708</v>
      </c>
      <c r="J2085" s="166" t="s">
        <v>4093</v>
      </c>
      <c r="K2085" s="166" t="s">
        <v>4133</v>
      </c>
      <c r="L2085" s="166"/>
      <c r="M2085" s="166"/>
      <c r="N2085" s="166" t="s">
        <v>4093</v>
      </c>
      <c r="O2085" s="166" t="s">
        <v>4094</v>
      </c>
      <c r="P2085">
        <v>297</v>
      </c>
      <c r="Q2085">
        <v>0</v>
      </c>
    </row>
    <row r="2086" spans="1:25">
      <c r="A2086" t="s">
        <v>7939</v>
      </c>
      <c r="B2086" t="s">
        <v>7940</v>
      </c>
      <c r="C2086" t="s">
        <v>3315</v>
      </c>
      <c r="D2086" s="1" t="s">
        <v>11707</v>
      </c>
      <c r="E2086" s="1">
        <v>41166</v>
      </c>
      <c r="F2086" t="s">
        <v>2994</v>
      </c>
      <c r="G2086" t="s">
        <v>4113</v>
      </c>
      <c r="H2086" t="s">
        <v>3603</v>
      </c>
      <c r="I2086" t="s">
        <v>11709</v>
      </c>
      <c r="J2086" s="166" t="s">
        <v>4093</v>
      </c>
      <c r="K2086" s="166" t="s">
        <v>4133</v>
      </c>
      <c r="L2086" s="166"/>
      <c r="M2086" s="166"/>
      <c r="N2086" s="166" t="s">
        <v>4092</v>
      </c>
      <c r="O2086" s="166" t="s">
        <v>4092</v>
      </c>
      <c r="P2086">
        <v>595</v>
      </c>
      <c r="Q2086">
        <v>0</v>
      </c>
    </row>
    <row r="2087" spans="1:25">
      <c r="A2087" t="s">
        <v>7933</v>
      </c>
      <c r="B2087" t="s">
        <v>7934</v>
      </c>
      <c r="C2087" t="s">
        <v>3315</v>
      </c>
      <c r="D2087" s="1" t="s">
        <v>11707</v>
      </c>
      <c r="E2087" s="1">
        <v>41166</v>
      </c>
      <c r="F2087" t="s">
        <v>2994</v>
      </c>
      <c r="G2087" t="s">
        <v>4113</v>
      </c>
      <c r="H2087" t="s">
        <v>9637</v>
      </c>
      <c r="I2087" t="s">
        <v>11710</v>
      </c>
      <c r="J2087" s="166" t="s">
        <v>4090</v>
      </c>
      <c r="K2087" s="166" t="s">
        <v>4240</v>
      </c>
      <c r="L2087" s="166"/>
      <c r="M2087" s="166"/>
      <c r="N2087" s="166" t="s">
        <v>4094</v>
      </c>
      <c r="O2087" s="166" t="s">
        <v>4090</v>
      </c>
      <c r="P2087">
        <v>210</v>
      </c>
      <c r="Q2087">
        <v>0</v>
      </c>
    </row>
    <row r="2088" spans="1:25">
      <c r="A2088" t="s">
        <v>7937</v>
      </c>
      <c r="B2088" t="s">
        <v>7938</v>
      </c>
      <c r="C2088" t="s">
        <v>3315</v>
      </c>
      <c r="D2088" s="1" t="s">
        <v>11707</v>
      </c>
      <c r="E2088" s="1">
        <v>41166</v>
      </c>
      <c r="F2088" t="s">
        <v>2994</v>
      </c>
      <c r="G2088" t="s">
        <v>4113</v>
      </c>
      <c r="H2088" t="s">
        <v>9564</v>
      </c>
      <c r="I2088" t="s">
        <v>11711</v>
      </c>
      <c r="J2088" s="166" t="s">
        <v>4094</v>
      </c>
      <c r="K2088" s="166" t="s">
        <v>4158</v>
      </c>
      <c r="L2088" s="166"/>
      <c r="M2088" s="166"/>
      <c r="N2088" s="166" t="s">
        <v>4094</v>
      </c>
      <c r="O2088" s="166" t="s">
        <v>4094</v>
      </c>
      <c r="P2088">
        <v>332</v>
      </c>
      <c r="Q2088">
        <v>0</v>
      </c>
    </row>
    <row r="2089" spans="1:25">
      <c r="A2089" t="s">
        <v>7941</v>
      </c>
      <c r="B2089" t="s">
        <v>7942</v>
      </c>
      <c r="C2089" t="s">
        <v>3315</v>
      </c>
      <c r="D2089" s="1" t="s">
        <v>11707</v>
      </c>
      <c r="E2089" s="1">
        <v>41166</v>
      </c>
      <c r="F2089" t="s">
        <v>2994</v>
      </c>
      <c r="G2089" t="s">
        <v>4113</v>
      </c>
      <c r="H2089" t="s">
        <v>3597</v>
      </c>
      <c r="I2089" t="s">
        <v>11712</v>
      </c>
      <c r="J2089" s="166" t="s">
        <v>4094</v>
      </c>
      <c r="K2089" s="166" t="s">
        <v>4158</v>
      </c>
      <c r="L2089" s="166"/>
      <c r="M2089" s="166"/>
      <c r="N2089" s="166" t="s">
        <v>4094</v>
      </c>
      <c r="O2089" s="166" t="s">
        <v>4094</v>
      </c>
      <c r="P2089">
        <v>271</v>
      </c>
      <c r="Q2089">
        <v>0</v>
      </c>
    </row>
    <row r="2090" spans="1:25" ht="24">
      <c r="A2090" t="s">
        <v>7947</v>
      </c>
      <c r="B2090" t="s">
        <v>7948</v>
      </c>
      <c r="C2090" t="s">
        <v>3315</v>
      </c>
      <c r="D2090" s="1" t="s">
        <v>3980</v>
      </c>
      <c r="E2090" s="1">
        <v>41169</v>
      </c>
      <c r="F2090" t="s">
        <v>2994</v>
      </c>
      <c r="G2090" t="s">
        <v>4113</v>
      </c>
      <c r="H2090" t="s">
        <v>9641</v>
      </c>
      <c r="I2090" t="s">
        <v>11713</v>
      </c>
      <c r="J2090" s="166" t="s">
        <v>4093</v>
      </c>
      <c r="K2090" s="166" t="s">
        <v>4133</v>
      </c>
      <c r="L2090" s="166"/>
      <c r="M2090" s="166"/>
      <c r="N2090" s="166" t="s">
        <v>4094</v>
      </c>
      <c r="O2090" s="166" t="s">
        <v>4093</v>
      </c>
      <c r="P2090">
        <v>968</v>
      </c>
      <c r="Q2090">
        <v>0</v>
      </c>
    </row>
    <row r="2091" spans="1:25" ht="24">
      <c r="A2091" t="s">
        <v>7953</v>
      </c>
      <c r="B2091" t="s">
        <v>7954</v>
      </c>
      <c r="C2091" t="s">
        <v>3315</v>
      </c>
      <c r="D2091" s="1" t="s">
        <v>3980</v>
      </c>
      <c r="E2091" s="1">
        <v>41169</v>
      </c>
      <c r="F2091" t="s">
        <v>2994</v>
      </c>
      <c r="G2091" t="s">
        <v>4113</v>
      </c>
      <c r="H2091" t="s">
        <v>9591</v>
      </c>
      <c r="I2091" t="s">
        <v>11714</v>
      </c>
      <c r="J2091" s="166" t="s">
        <v>4093</v>
      </c>
      <c r="K2091" s="166" t="s">
        <v>4133</v>
      </c>
      <c r="L2091" s="166"/>
      <c r="M2091" s="166"/>
      <c r="N2091" s="166" t="s">
        <v>4093</v>
      </c>
      <c r="O2091" s="166" t="s">
        <v>4094</v>
      </c>
      <c r="P2091">
        <v>263</v>
      </c>
      <c r="Q2091">
        <v>0</v>
      </c>
    </row>
    <row r="2092" spans="1:25" ht="24">
      <c r="A2092" t="s">
        <v>7949</v>
      </c>
      <c r="B2092" t="s">
        <v>7950</v>
      </c>
      <c r="C2092" t="s">
        <v>3315</v>
      </c>
      <c r="D2092" s="1" t="s">
        <v>3980</v>
      </c>
      <c r="E2092" s="1">
        <v>41169</v>
      </c>
      <c r="F2092" t="s">
        <v>2994</v>
      </c>
      <c r="G2092" t="s">
        <v>4113</v>
      </c>
      <c r="H2092" t="s">
        <v>9597</v>
      </c>
      <c r="I2092" t="s">
        <v>11715</v>
      </c>
      <c r="J2092" s="166" t="s">
        <v>4093</v>
      </c>
      <c r="K2092" s="166" t="s">
        <v>4133</v>
      </c>
      <c r="L2092" s="166"/>
      <c r="M2092" s="166"/>
      <c r="N2092" s="166" t="s">
        <v>4093</v>
      </c>
      <c r="O2092" s="166" t="s">
        <v>4094</v>
      </c>
      <c r="P2092">
        <v>190</v>
      </c>
      <c r="Q2092">
        <v>0</v>
      </c>
    </row>
    <row r="2093" spans="1:25" ht="24">
      <c r="A2093" t="s">
        <v>7955</v>
      </c>
      <c r="B2093" t="s">
        <v>7956</v>
      </c>
      <c r="C2093" t="s">
        <v>3315</v>
      </c>
      <c r="D2093" s="1" t="s">
        <v>3980</v>
      </c>
      <c r="E2093" s="1">
        <v>41169</v>
      </c>
      <c r="F2093" t="s">
        <v>2994</v>
      </c>
      <c r="G2093" t="s">
        <v>4113</v>
      </c>
      <c r="H2093" t="s">
        <v>9588</v>
      </c>
      <c r="I2093" t="s">
        <v>11716</v>
      </c>
      <c r="J2093" s="166" t="s">
        <v>4090</v>
      </c>
      <c r="K2093" s="166" t="s">
        <v>4240</v>
      </c>
      <c r="L2093" s="166"/>
      <c r="M2093" s="166"/>
      <c r="N2093" s="166" t="s">
        <v>4092</v>
      </c>
      <c r="O2093" s="166" t="s">
        <v>4093</v>
      </c>
      <c r="P2093">
        <v>861</v>
      </c>
      <c r="Q2093">
        <v>0</v>
      </c>
    </row>
    <row r="2094" spans="1:25" ht="24">
      <c r="A2094" t="s">
        <v>7951</v>
      </c>
      <c r="B2094" t="s">
        <v>7952</v>
      </c>
      <c r="C2094" t="s">
        <v>3315</v>
      </c>
      <c r="D2094" s="1" t="s">
        <v>3980</v>
      </c>
      <c r="E2094" s="1">
        <v>41169</v>
      </c>
      <c r="F2094" t="s">
        <v>2994</v>
      </c>
      <c r="G2094" t="s">
        <v>4113</v>
      </c>
      <c r="H2094" t="s">
        <v>9593</v>
      </c>
      <c r="I2094" t="s">
        <v>11717</v>
      </c>
      <c r="J2094" s="166" t="s">
        <v>4093</v>
      </c>
      <c r="K2094" s="166" t="s">
        <v>4133</v>
      </c>
      <c r="L2094" s="166"/>
      <c r="M2094" s="166"/>
      <c r="N2094" s="166" t="s">
        <v>4093</v>
      </c>
      <c r="O2094" s="166" t="s">
        <v>4094</v>
      </c>
      <c r="P2094">
        <v>398</v>
      </c>
      <c r="Q2094">
        <v>0</v>
      </c>
    </row>
    <row r="2095" spans="1:25" ht="48">
      <c r="A2095" t="s">
        <v>1948</v>
      </c>
      <c r="B2095" t="s">
        <v>3979</v>
      </c>
      <c r="C2095" t="s">
        <v>3315</v>
      </c>
      <c r="D2095" s="1" t="s">
        <v>3980</v>
      </c>
      <c r="E2095" s="1">
        <v>41169</v>
      </c>
      <c r="F2095" t="s">
        <v>2994</v>
      </c>
      <c r="G2095" t="s">
        <v>4113</v>
      </c>
      <c r="H2095" t="s">
        <v>3981</v>
      </c>
      <c r="I2095" t="s">
        <v>3982</v>
      </c>
      <c r="J2095" s="166" t="s">
        <v>4093</v>
      </c>
      <c r="K2095" s="166" t="s">
        <v>4133</v>
      </c>
      <c r="L2095" s="166"/>
      <c r="M2095" s="166"/>
      <c r="N2095" s="166" t="s">
        <v>4092</v>
      </c>
      <c r="O2095" s="166" t="s">
        <v>4092</v>
      </c>
      <c r="P2095">
        <v>678</v>
      </c>
      <c r="Q2095">
        <v>208</v>
      </c>
      <c r="R2095" t="s">
        <v>1948</v>
      </c>
      <c r="S2095" t="s">
        <v>3983</v>
      </c>
      <c r="T2095" t="s">
        <v>3984</v>
      </c>
      <c r="U2095" t="s">
        <v>3985</v>
      </c>
      <c r="V2095">
        <v>184</v>
      </c>
      <c r="W2095">
        <v>0</v>
      </c>
      <c r="X2095">
        <v>0</v>
      </c>
      <c r="Y2095">
        <v>0</v>
      </c>
    </row>
    <row r="2096" spans="1:25">
      <c r="A2096" t="s">
        <v>7945</v>
      </c>
      <c r="B2096" t="s">
        <v>7946</v>
      </c>
      <c r="C2096" t="s">
        <v>3315</v>
      </c>
      <c r="D2096" s="1" t="s">
        <v>3980</v>
      </c>
      <c r="E2096" s="1">
        <v>41169</v>
      </c>
      <c r="F2096" t="s">
        <v>2994</v>
      </c>
      <c r="G2096" t="s">
        <v>4113</v>
      </c>
      <c r="H2096" t="s">
        <v>9652</v>
      </c>
      <c r="I2096" t="s">
        <v>11718</v>
      </c>
      <c r="J2096" s="166" t="s">
        <v>4094</v>
      </c>
      <c r="K2096" s="166" t="s">
        <v>4158</v>
      </c>
      <c r="L2096" s="166"/>
      <c r="M2096" s="166"/>
      <c r="N2096" s="166" t="s">
        <v>4094</v>
      </c>
      <c r="O2096" s="166" t="s">
        <v>4094</v>
      </c>
      <c r="P2096">
        <v>239</v>
      </c>
      <c r="Q2096">
        <v>0</v>
      </c>
    </row>
    <row r="2097" spans="1:26" ht="24">
      <c r="A2097" t="s">
        <v>7943</v>
      </c>
      <c r="B2097" t="s">
        <v>7944</v>
      </c>
      <c r="C2097" t="s">
        <v>3315</v>
      </c>
      <c r="D2097" s="1" t="s">
        <v>3980</v>
      </c>
      <c r="E2097" s="1">
        <v>41169</v>
      </c>
      <c r="F2097" t="s">
        <v>2994</v>
      </c>
      <c r="G2097" t="s">
        <v>4113</v>
      </c>
      <c r="H2097" t="s">
        <v>9643</v>
      </c>
      <c r="I2097" t="s">
        <v>11719</v>
      </c>
      <c r="J2097" s="166" t="s">
        <v>4092</v>
      </c>
      <c r="K2097" s="166" t="s">
        <v>4136</v>
      </c>
      <c r="L2097" s="166"/>
      <c r="M2097" s="166"/>
      <c r="N2097" s="166" t="s">
        <v>4092</v>
      </c>
      <c r="O2097" s="166" t="s">
        <v>4094</v>
      </c>
      <c r="P2097">
        <v>364</v>
      </c>
      <c r="Q2097">
        <v>0</v>
      </c>
    </row>
    <row r="2098" spans="1:26">
      <c r="A2098" t="s">
        <v>7957</v>
      </c>
      <c r="B2098" t="s">
        <v>7958</v>
      </c>
      <c r="C2098" t="s">
        <v>3315</v>
      </c>
      <c r="D2098" s="1" t="s">
        <v>3980</v>
      </c>
      <c r="E2098" s="1">
        <v>41169</v>
      </c>
      <c r="F2098" t="s">
        <v>2994</v>
      </c>
      <c r="G2098" t="s">
        <v>4113</v>
      </c>
      <c r="H2098" t="s">
        <v>9586</v>
      </c>
      <c r="I2098" t="s">
        <v>11720</v>
      </c>
      <c r="J2098" s="166" t="s">
        <v>4094</v>
      </c>
      <c r="K2098" s="166" t="s">
        <v>4158</v>
      </c>
      <c r="L2098" s="166"/>
      <c r="M2098" s="166"/>
      <c r="N2098" s="166" t="s">
        <v>4094</v>
      </c>
      <c r="O2098" s="166" t="s">
        <v>4094</v>
      </c>
      <c r="P2098">
        <v>388</v>
      </c>
      <c r="Q2098">
        <v>0</v>
      </c>
    </row>
    <row r="2099" spans="1:26">
      <c r="A2099" t="s">
        <v>7968</v>
      </c>
      <c r="B2099" t="s">
        <v>7969</v>
      </c>
      <c r="C2099" t="s">
        <v>3315</v>
      </c>
      <c r="D2099" s="1" t="s">
        <v>11721</v>
      </c>
      <c r="E2099" s="1">
        <v>41170</v>
      </c>
      <c r="F2099" t="s">
        <v>2994</v>
      </c>
      <c r="G2099" t="s">
        <v>4113</v>
      </c>
      <c r="H2099" t="s">
        <v>3610</v>
      </c>
      <c r="I2099" t="s">
        <v>11722</v>
      </c>
      <c r="J2099" s="166" t="s">
        <v>4094</v>
      </c>
      <c r="K2099" s="166" t="s">
        <v>4158</v>
      </c>
      <c r="L2099" s="166"/>
      <c r="M2099" s="166"/>
      <c r="N2099" s="166" t="s">
        <v>4094</v>
      </c>
      <c r="O2099" s="166" t="s">
        <v>4094</v>
      </c>
      <c r="P2099">
        <v>519</v>
      </c>
      <c r="Q2099">
        <v>0</v>
      </c>
    </row>
    <row r="2100" spans="1:26" ht="24">
      <c r="A2100" t="s">
        <v>7961</v>
      </c>
      <c r="B2100" t="s">
        <v>7960</v>
      </c>
      <c r="C2100" t="s">
        <v>3315</v>
      </c>
      <c r="D2100" s="1" t="s">
        <v>11721</v>
      </c>
      <c r="E2100" s="1">
        <v>41170</v>
      </c>
      <c r="F2100" t="s">
        <v>2994</v>
      </c>
      <c r="G2100" t="s">
        <v>4113</v>
      </c>
      <c r="H2100" t="s">
        <v>9602</v>
      </c>
      <c r="I2100" t="s">
        <v>11723</v>
      </c>
      <c r="J2100" s="166" t="s">
        <v>4092</v>
      </c>
      <c r="K2100" s="166" t="s">
        <v>4136</v>
      </c>
      <c r="L2100" s="166"/>
      <c r="M2100" s="166"/>
      <c r="N2100" s="166" t="s">
        <v>4092</v>
      </c>
      <c r="O2100" s="166" t="s">
        <v>4094</v>
      </c>
      <c r="P2100">
        <v>328</v>
      </c>
      <c r="Q2100">
        <v>0</v>
      </c>
    </row>
    <row r="2101" spans="1:26">
      <c r="A2101" t="s">
        <v>7966</v>
      </c>
      <c r="B2101" t="s">
        <v>7967</v>
      </c>
      <c r="C2101" t="s">
        <v>3315</v>
      </c>
      <c r="D2101" s="1" t="s">
        <v>11721</v>
      </c>
      <c r="E2101" s="1">
        <v>41170</v>
      </c>
      <c r="F2101" t="s">
        <v>2994</v>
      </c>
      <c r="G2101" t="s">
        <v>4113</v>
      </c>
      <c r="H2101" t="s">
        <v>9595</v>
      </c>
      <c r="I2101" t="s">
        <v>11724</v>
      </c>
      <c r="J2101" s="166" t="s">
        <v>4092</v>
      </c>
      <c r="K2101" s="166" t="s">
        <v>4136</v>
      </c>
      <c r="L2101" s="166"/>
      <c r="M2101" s="166"/>
      <c r="N2101" s="166" t="s">
        <v>4094</v>
      </c>
      <c r="O2101" s="166" t="s">
        <v>4092</v>
      </c>
      <c r="P2101">
        <v>505</v>
      </c>
      <c r="Q2101">
        <v>0</v>
      </c>
    </row>
    <row r="2102" spans="1:26">
      <c r="A2102" t="s">
        <v>7964</v>
      </c>
      <c r="B2102" t="s">
        <v>7965</v>
      </c>
      <c r="C2102" t="s">
        <v>3315</v>
      </c>
      <c r="D2102" s="1" t="s">
        <v>11721</v>
      </c>
      <c r="E2102" s="1">
        <v>41170</v>
      </c>
      <c r="F2102" t="s">
        <v>2994</v>
      </c>
      <c r="G2102" t="s">
        <v>4113</v>
      </c>
      <c r="H2102" t="s">
        <v>9639</v>
      </c>
      <c r="I2102" t="s">
        <v>11725</v>
      </c>
      <c r="J2102" s="166" t="s">
        <v>4094</v>
      </c>
      <c r="K2102" s="166" t="s">
        <v>4158</v>
      </c>
      <c r="L2102" s="166"/>
      <c r="M2102" s="166"/>
      <c r="N2102" s="166" t="s">
        <v>4094</v>
      </c>
      <c r="O2102" s="166" t="s">
        <v>4094</v>
      </c>
      <c r="P2102">
        <v>225</v>
      </c>
      <c r="Q2102">
        <v>0</v>
      </c>
    </row>
    <row r="2103" spans="1:26">
      <c r="A2103" t="s">
        <v>7959</v>
      </c>
      <c r="B2103" t="s">
        <v>7960</v>
      </c>
      <c r="C2103" t="s">
        <v>3315</v>
      </c>
      <c r="D2103" s="1" t="s">
        <v>11721</v>
      </c>
      <c r="E2103" s="1">
        <v>41170</v>
      </c>
      <c r="F2103" t="s">
        <v>2994</v>
      </c>
      <c r="G2103" t="s">
        <v>4113</v>
      </c>
      <c r="H2103" t="s">
        <v>9604</v>
      </c>
      <c r="I2103" t="s">
        <v>11726</v>
      </c>
      <c r="J2103" s="166" t="s">
        <v>4092</v>
      </c>
      <c r="K2103" s="166" t="s">
        <v>4136</v>
      </c>
      <c r="L2103" s="166"/>
      <c r="M2103" s="166"/>
      <c r="N2103" s="166" t="s">
        <v>4092</v>
      </c>
      <c r="O2103" s="166" t="s">
        <v>4094</v>
      </c>
      <c r="P2103">
        <v>351</v>
      </c>
      <c r="Q2103">
        <v>0</v>
      </c>
    </row>
    <row r="2104" spans="1:26">
      <c r="A2104" t="s">
        <v>7962</v>
      </c>
      <c r="B2104" t="s">
        <v>7963</v>
      </c>
      <c r="C2104" t="s">
        <v>3315</v>
      </c>
      <c r="D2104" s="1" t="s">
        <v>11721</v>
      </c>
      <c r="E2104" s="1">
        <v>41170</v>
      </c>
      <c r="F2104" t="s">
        <v>2994</v>
      </c>
      <c r="G2104" t="s">
        <v>4113</v>
      </c>
      <c r="H2104" t="s">
        <v>9654</v>
      </c>
      <c r="I2104" t="s">
        <v>11727</v>
      </c>
      <c r="J2104" s="166" t="s">
        <v>4094</v>
      </c>
      <c r="K2104" s="166" t="s">
        <v>4158</v>
      </c>
      <c r="L2104" s="166"/>
      <c r="M2104" s="166"/>
      <c r="N2104" s="166" t="s">
        <v>4094</v>
      </c>
      <c r="O2104" s="166" t="s">
        <v>4094</v>
      </c>
      <c r="P2104">
        <v>348</v>
      </c>
      <c r="Q2104">
        <v>0</v>
      </c>
    </row>
    <row r="2105" spans="1:26" ht="48">
      <c r="A2105" t="s">
        <v>3986</v>
      </c>
      <c r="B2105" t="s">
        <v>3987</v>
      </c>
      <c r="C2105" t="s">
        <v>3315</v>
      </c>
      <c r="D2105" s="1" t="s">
        <v>3988</v>
      </c>
      <c r="E2105" s="1">
        <v>41172</v>
      </c>
      <c r="F2105" t="s">
        <v>2994</v>
      </c>
      <c r="G2105" t="s">
        <v>4113</v>
      </c>
      <c r="H2105" t="s">
        <v>3989</v>
      </c>
      <c r="I2105" t="s">
        <v>3990</v>
      </c>
      <c r="J2105" s="166" t="s">
        <v>4094</v>
      </c>
      <c r="K2105" s="166" t="s">
        <v>4158</v>
      </c>
      <c r="L2105" s="166"/>
      <c r="M2105" s="166"/>
      <c r="N2105" s="166" t="s">
        <v>4094</v>
      </c>
      <c r="O2105" s="166" t="s">
        <v>4094</v>
      </c>
      <c r="P2105">
        <v>2293</v>
      </c>
      <c r="Q2105">
        <v>220</v>
      </c>
      <c r="R2105" t="s">
        <v>1951</v>
      </c>
      <c r="S2105" t="s">
        <v>3991</v>
      </c>
      <c r="T2105" t="s">
        <v>3992</v>
      </c>
      <c r="U2105" t="s">
        <v>3993</v>
      </c>
      <c r="V2105">
        <v>423</v>
      </c>
      <c r="W2105">
        <v>3</v>
      </c>
      <c r="X2105">
        <v>3</v>
      </c>
      <c r="Y2105">
        <v>0</v>
      </c>
      <c r="Z2105">
        <v>5</v>
      </c>
    </row>
    <row r="2106" spans="1:26" ht="48">
      <c r="A2106" t="s">
        <v>1957</v>
      </c>
      <c r="B2106" t="s">
        <v>3994</v>
      </c>
      <c r="C2106" t="s">
        <v>3315</v>
      </c>
      <c r="D2106" s="1" t="s">
        <v>3988</v>
      </c>
      <c r="E2106" s="1">
        <v>41172</v>
      </c>
      <c r="F2106" t="s">
        <v>2994</v>
      </c>
      <c r="G2106" t="s">
        <v>4113</v>
      </c>
      <c r="H2106" t="s">
        <v>3995</v>
      </c>
      <c r="I2106" t="s">
        <v>3996</v>
      </c>
      <c r="J2106" s="166" t="s">
        <v>4094</v>
      </c>
      <c r="K2106" s="166" t="s">
        <v>4158</v>
      </c>
      <c r="L2106" s="166"/>
      <c r="M2106" s="166"/>
      <c r="N2106" s="166" t="s">
        <v>4094</v>
      </c>
      <c r="O2106" s="166" t="s">
        <v>4094</v>
      </c>
      <c r="P2106">
        <v>3494</v>
      </c>
      <c r="Q2106">
        <v>209</v>
      </c>
      <c r="R2106" t="s">
        <v>1957</v>
      </c>
      <c r="S2106" t="s">
        <v>3997</v>
      </c>
      <c r="T2106" t="s">
        <v>3998</v>
      </c>
      <c r="U2106" t="s">
        <v>3999</v>
      </c>
      <c r="V2106">
        <v>23</v>
      </c>
      <c r="W2106">
        <v>0</v>
      </c>
      <c r="X2106">
        <v>0</v>
      </c>
      <c r="Y2106">
        <v>0</v>
      </c>
    </row>
    <row r="2107" spans="1:26" ht="24">
      <c r="A2107" t="s">
        <v>7970</v>
      </c>
      <c r="B2107" t="s">
        <v>7971</v>
      </c>
      <c r="C2107" t="s">
        <v>3315</v>
      </c>
      <c r="D2107" s="1" t="s">
        <v>11728</v>
      </c>
      <c r="E2107" s="1">
        <v>41173</v>
      </c>
      <c r="F2107" t="s">
        <v>2994</v>
      </c>
      <c r="G2107" t="s">
        <v>4113</v>
      </c>
      <c r="H2107" t="s">
        <v>9650</v>
      </c>
      <c r="I2107" t="s">
        <v>11729</v>
      </c>
      <c r="J2107" s="166" t="s">
        <v>4092</v>
      </c>
      <c r="K2107" s="166" t="s">
        <v>4136</v>
      </c>
      <c r="L2107" s="166"/>
      <c r="M2107" s="166"/>
      <c r="N2107" s="166" t="s">
        <v>4094</v>
      </c>
      <c r="O2107" s="166" t="s">
        <v>4092</v>
      </c>
      <c r="P2107">
        <v>316</v>
      </c>
      <c r="Q2107">
        <v>0</v>
      </c>
    </row>
    <row r="2108" spans="1:26">
      <c r="A2108" t="s">
        <v>7972</v>
      </c>
      <c r="B2108" t="s">
        <v>7973</v>
      </c>
      <c r="C2108" t="s">
        <v>3315</v>
      </c>
      <c r="D2108" s="1" t="s">
        <v>11728</v>
      </c>
      <c r="E2108" s="1">
        <v>41173</v>
      </c>
      <c r="F2108" t="s">
        <v>2994</v>
      </c>
      <c r="G2108" t="s">
        <v>4113</v>
      </c>
      <c r="H2108" t="s">
        <v>9614</v>
      </c>
      <c r="I2108" t="s">
        <v>11730</v>
      </c>
      <c r="J2108" s="166" t="s">
        <v>4093</v>
      </c>
      <c r="K2108" s="166" t="s">
        <v>4133</v>
      </c>
      <c r="L2108" s="166"/>
      <c r="M2108" s="166"/>
      <c r="N2108" s="166" t="s">
        <v>4093</v>
      </c>
      <c r="O2108" s="166" t="s">
        <v>4094</v>
      </c>
      <c r="P2108">
        <v>353</v>
      </c>
      <c r="Q2108">
        <v>0</v>
      </c>
    </row>
    <row r="2109" spans="1:26">
      <c r="A2109" t="s">
        <v>7976</v>
      </c>
      <c r="B2109" t="s">
        <v>7977</v>
      </c>
      <c r="C2109" t="s">
        <v>3315</v>
      </c>
      <c r="D2109" s="1" t="s">
        <v>11728</v>
      </c>
      <c r="E2109" s="1">
        <v>41173</v>
      </c>
      <c r="F2109" t="s">
        <v>2994</v>
      </c>
      <c r="G2109" t="s">
        <v>4113</v>
      </c>
      <c r="H2109" t="s">
        <v>9618</v>
      </c>
      <c r="I2109" t="s">
        <v>11731</v>
      </c>
      <c r="J2109" s="166" t="s">
        <v>4090</v>
      </c>
      <c r="K2109" s="166" t="s">
        <v>4240</v>
      </c>
      <c r="L2109" s="166"/>
      <c r="M2109" s="166"/>
      <c r="N2109" s="166" t="s">
        <v>4093</v>
      </c>
      <c r="O2109" s="166" t="s">
        <v>4092</v>
      </c>
      <c r="P2109">
        <v>355</v>
      </c>
      <c r="Q2109">
        <v>0</v>
      </c>
    </row>
    <row r="2110" spans="1:26">
      <c r="A2110" t="s">
        <v>7978</v>
      </c>
      <c r="B2110" t="s">
        <v>7979</v>
      </c>
      <c r="C2110" t="s">
        <v>3315</v>
      </c>
      <c r="D2110" s="1" t="s">
        <v>11728</v>
      </c>
      <c r="E2110" s="1">
        <v>41173</v>
      </c>
      <c r="F2110" t="s">
        <v>2994</v>
      </c>
      <c r="G2110" t="s">
        <v>4113</v>
      </c>
      <c r="H2110" t="s">
        <v>9646</v>
      </c>
      <c r="I2110" t="s">
        <v>11732</v>
      </c>
      <c r="J2110" s="166" t="s">
        <v>4092</v>
      </c>
      <c r="K2110" s="166" t="s">
        <v>4136</v>
      </c>
      <c r="L2110" s="166"/>
      <c r="M2110" s="166"/>
      <c r="N2110" s="166" t="s">
        <v>4094</v>
      </c>
      <c r="O2110" s="166" t="s">
        <v>4092</v>
      </c>
      <c r="P2110">
        <v>272</v>
      </c>
      <c r="Q2110">
        <v>0</v>
      </c>
    </row>
    <row r="2111" spans="1:26" ht="24">
      <c r="A2111" t="s">
        <v>7974</v>
      </c>
      <c r="B2111" t="s">
        <v>7975</v>
      </c>
      <c r="C2111" t="s">
        <v>3315</v>
      </c>
      <c r="D2111" s="1" t="s">
        <v>11728</v>
      </c>
      <c r="E2111" s="1">
        <v>41173</v>
      </c>
      <c r="F2111" t="s">
        <v>2994</v>
      </c>
      <c r="G2111" t="s">
        <v>4113</v>
      </c>
      <c r="H2111" t="s">
        <v>3383</v>
      </c>
      <c r="I2111" t="s">
        <v>11733</v>
      </c>
      <c r="J2111" s="166" t="s">
        <v>4094</v>
      </c>
      <c r="K2111" s="166" t="s">
        <v>4158</v>
      </c>
      <c r="L2111" s="166"/>
      <c r="M2111" s="166"/>
      <c r="N2111" s="166" t="s">
        <v>4094</v>
      </c>
      <c r="O2111" s="166" t="s">
        <v>4094</v>
      </c>
      <c r="P2111">
        <v>424</v>
      </c>
      <c r="Q2111">
        <v>0</v>
      </c>
    </row>
    <row r="2112" spans="1:26">
      <c r="A2112" t="s">
        <v>7982</v>
      </c>
      <c r="B2112" t="s">
        <v>7983</v>
      </c>
      <c r="C2112" t="s">
        <v>3315</v>
      </c>
      <c r="D2112" s="1" t="s">
        <v>11734</v>
      </c>
      <c r="E2112" s="1">
        <v>41177</v>
      </c>
      <c r="F2112" t="s">
        <v>2994</v>
      </c>
      <c r="G2112" t="s">
        <v>4113</v>
      </c>
      <c r="H2112" t="s">
        <v>9607</v>
      </c>
      <c r="I2112" t="s">
        <v>11735</v>
      </c>
      <c r="J2112" s="166" t="s">
        <v>4094</v>
      </c>
      <c r="K2112" s="166" t="s">
        <v>4158</v>
      </c>
      <c r="L2112" s="166"/>
      <c r="M2112" s="166"/>
      <c r="N2112" s="166" t="s">
        <v>4094</v>
      </c>
      <c r="O2112" s="166" t="s">
        <v>4094</v>
      </c>
      <c r="P2112">
        <v>212</v>
      </c>
      <c r="Q2112">
        <v>0</v>
      </c>
    </row>
    <row r="2113" spans="1:25">
      <c r="A2113" t="s">
        <v>7984</v>
      </c>
      <c r="B2113" t="s">
        <v>7985</v>
      </c>
      <c r="C2113" t="s">
        <v>3315</v>
      </c>
      <c r="D2113" s="1" t="s">
        <v>11734</v>
      </c>
      <c r="E2113" s="1">
        <v>41177</v>
      </c>
      <c r="F2113" t="s">
        <v>2994</v>
      </c>
      <c r="G2113" t="s">
        <v>4113</v>
      </c>
      <c r="H2113" t="s">
        <v>9648</v>
      </c>
      <c r="I2113" t="s">
        <v>11736</v>
      </c>
      <c r="J2113" s="166" t="s">
        <v>4094</v>
      </c>
      <c r="K2113" s="166" t="s">
        <v>4158</v>
      </c>
      <c r="L2113" s="166"/>
      <c r="M2113" s="166"/>
      <c r="N2113" s="166" t="s">
        <v>4094</v>
      </c>
      <c r="O2113" s="166" t="s">
        <v>4094</v>
      </c>
      <c r="P2113">
        <v>339</v>
      </c>
      <c r="Q2113">
        <v>0</v>
      </c>
    </row>
    <row r="2114" spans="1:25" ht="24">
      <c r="A2114" t="s">
        <v>7980</v>
      </c>
      <c r="B2114" t="s">
        <v>7981</v>
      </c>
      <c r="C2114" t="s">
        <v>3315</v>
      </c>
      <c r="D2114" s="1" t="s">
        <v>11734</v>
      </c>
      <c r="E2114" s="1">
        <v>41177</v>
      </c>
      <c r="F2114" t="s">
        <v>2994</v>
      </c>
      <c r="G2114" t="s">
        <v>4113</v>
      </c>
      <c r="H2114" t="s">
        <v>9609</v>
      </c>
      <c r="I2114" t="s">
        <v>11737</v>
      </c>
      <c r="J2114" s="166" t="s">
        <v>4093</v>
      </c>
      <c r="K2114" s="166" t="s">
        <v>4133</v>
      </c>
      <c r="L2114" s="166"/>
      <c r="M2114" s="166"/>
      <c r="N2114" s="166" t="s">
        <v>4092</v>
      </c>
      <c r="O2114" s="166" t="s">
        <v>4092</v>
      </c>
      <c r="P2114">
        <v>473</v>
      </c>
      <c r="Q2114">
        <v>0</v>
      </c>
    </row>
    <row r="2115" spans="1:25" ht="48">
      <c r="A2115" t="s">
        <v>1954</v>
      </c>
      <c r="B2115" t="s">
        <v>4000</v>
      </c>
      <c r="C2115" t="s">
        <v>3315</v>
      </c>
      <c r="D2115" s="1" t="s">
        <v>4001</v>
      </c>
      <c r="E2115" s="1">
        <v>41178</v>
      </c>
      <c r="F2115" t="s">
        <v>2994</v>
      </c>
      <c r="G2115" t="s">
        <v>4113</v>
      </c>
      <c r="H2115" t="s">
        <v>4002</v>
      </c>
      <c r="I2115" t="s">
        <v>4003</v>
      </c>
      <c r="J2115" s="166" t="s">
        <v>4094</v>
      </c>
      <c r="K2115" s="166" t="s">
        <v>4158</v>
      </c>
      <c r="L2115" s="166"/>
      <c r="M2115" s="166"/>
      <c r="N2115" s="166" t="s">
        <v>4094</v>
      </c>
      <c r="O2115" s="166" t="s">
        <v>4094</v>
      </c>
      <c r="P2115">
        <v>299</v>
      </c>
      <c r="Q2115">
        <v>91</v>
      </c>
      <c r="R2115" t="s">
        <v>1954</v>
      </c>
      <c r="S2115" t="s">
        <v>4004</v>
      </c>
      <c r="T2115" t="s">
        <v>4005</v>
      </c>
      <c r="U2115" t="s">
        <v>4006</v>
      </c>
      <c r="V2115">
        <v>49</v>
      </c>
      <c r="W2115">
        <v>0</v>
      </c>
      <c r="X2115">
        <v>0</v>
      </c>
      <c r="Y2115">
        <v>0</v>
      </c>
    </row>
    <row r="2116" spans="1:25">
      <c r="A2116" t="s">
        <v>7998</v>
      </c>
      <c r="B2116" t="s">
        <v>7999</v>
      </c>
      <c r="C2116" t="s">
        <v>3315</v>
      </c>
      <c r="D2116" s="1" t="s">
        <v>4001</v>
      </c>
      <c r="E2116" s="1">
        <v>41178</v>
      </c>
      <c r="F2116" t="s">
        <v>2994</v>
      </c>
      <c r="G2116" t="s">
        <v>4113</v>
      </c>
      <c r="H2116" t="s">
        <v>11738</v>
      </c>
      <c r="I2116" t="s">
        <v>11739</v>
      </c>
      <c r="J2116" s="166" t="s">
        <v>4094</v>
      </c>
      <c r="K2116" s="166" t="s">
        <v>4158</v>
      </c>
      <c r="L2116" s="166"/>
      <c r="M2116" s="166"/>
      <c r="N2116" s="166" t="s">
        <v>4094</v>
      </c>
      <c r="O2116" s="166" t="s">
        <v>4094</v>
      </c>
      <c r="P2116">
        <v>1224</v>
      </c>
      <c r="Q2116">
        <v>0</v>
      </c>
    </row>
    <row r="2117" spans="1:25" ht="24">
      <c r="A2117" t="s">
        <v>8006</v>
      </c>
      <c r="B2117" t="s">
        <v>8007</v>
      </c>
      <c r="C2117" t="s">
        <v>3315</v>
      </c>
      <c r="D2117" s="1" t="s">
        <v>4001</v>
      </c>
      <c r="E2117" s="1">
        <v>41178</v>
      </c>
      <c r="F2117" t="s">
        <v>2994</v>
      </c>
      <c r="G2117" t="s">
        <v>4113</v>
      </c>
      <c r="H2117" t="s">
        <v>11740</v>
      </c>
      <c r="I2117" t="s">
        <v>11741</v>
      </c>
      <c r="J2117" s="166" t="s">
        <v>4092</v>
      </c>
      <c r="K2117" s="166" t="s">
        <v>4136</v>
      </c>
      <c r="L2117" s="166"/>
      <c r="M2117" s="166"/>
      <c r="N2117" s="166" t="s">
        <v>4092</v>
      </c>
      <c r="O2117" s="166" t="s">
        <v>4094</v>
      </c>
      <c r="P2117">
        <v>329</v>
      </c>
      <c r="Q2117">
        <v>0</v>
      </c>
    </row>
    <row r="2118" spans="1:25" ht="24">
      <c r="A2118" t="s">
        <v>8004</v>
      </c>
      <c r="B2118" t="s">
        <v>8005</v>
      </c>
      <c r="C2118" t="s">
        <v>3315</v>
      </c>
      <c r="D2118" s="1" t="s">
        <v>4001</v>
      </c>
      <c r="E2118" s="1">
        <v>41178</v>
      </c>
      <c r="F2118" t="s">
        <v>2994</v>
      </c>
      <c r="G2118" t="s">
        <v>4113</v>
      </c>
      <c r="H2118" t="s">
        <v>9620</v>
      </c>
      <c r="I2118" t="s">
        <v>11742</v>
      </c>
      <c r="J2118" s="166" t="s">
        <v>4094</v>
      </c>
      <c r="K2118" s="166" t="s">
        <v>4158</v>
      </c>
      <c r="L2118" s="166"/>
      <c r="M2118" s="166"/>
      <c r="N2118" s="166" t="s">
        <v>4094</v>
      </c>
      <c r="O2118" s="166" t="s">
        <v>4094</v>
      </c>
      <c r="P2118">
        <v>411</v>
      </c>
      <c r="Q2118">
        <v>0</v>
      </c>
    </row>
    <row r="2119" spans="1:25">
      <c r="A2119" t="s">
        <v>7986</v>
      </c>
      <c r="B2119" t="s">
        <v>7987</v>
      </c>
      <c r="C2119" t="s">
        <v>3315</v>
      </c>
      <c r="D2119" s="1" t="s">
        <v>4001</v>
      </c>
      <c r="E2119" s="1">
        <v>41178</v>
      </c>
      <c r="F2119" t="s">
        <v>2994</v>
      </c>
      <c r="G2119" t="s">
        <v>4113</v>
      </c>
      <c r="H2119" t="s">
        <v>9623</v>
      </c>
      <c r="I2119" t="s">
        <v>11743</v>
      </c>
      <c r="J2119" s="166" t="s">
        <v>4092</v>
      </c>
      <c r="K2119" s="166" t="s">
        <v>4136</v>
      </c>
      <c r="L2119" s="166"/>
      <c r="M2119" s="166"/>
      <c r="N2119" s="166" t="s">
        <v>4092</v>
      </c>
      <c r="O2119" s="166" t="s">
        <v>4094</v>
      </c>
      <c r="P2119">
        <v>256</v>
      </c>
      <c r="Q2119">
        <v>0</v>
      </c>
    </row>
    <row r="2120" spans="1:25" ht="24">
      <c r="A2120" t="s">
        <v>8002</v>
      </c>
      <c r="B2120" t="s">
        <v>8003</v>
      </c>
      <c r="C2120" t="s">
        <v>3315</v>
      </c>
      <c r="D2120" s="1" t="s">
        <v>4001</v>
      </c>
      <c r="E2120" s="1">
        <v>41178</v>
      </c>
      <c r="F2120" t="s">
        <v>2994</v>
      </c>
      <c r="G2120" t="s">
        <v>4113</v>
      </c>
      <c r="H2120" t="s">
        <v>9635</v>
      </c>
      <c r="I2120" t="s">
        <v>11744</v>
      </c>
      <c r="J2120" s="166" t="s">
        <v>4094</v>
      </c>
      <c r="K2120" s="166" t="s">
        <v>4158</v>
      </c>
      <c r="L2120" s="166"/>
      <c r="M2120" s="166"/>
      <c r="N2120" s="166" t="s">
        <v>4094</v>
      </c>
      <c r="O2120" s="166" t="s">
        <v>4094</v>
      </c>
      <c r="P2120">
        <v>265</v>
      </c>
      <c r="Q2120">
        <v>0</v>
      </c>
    </row>
    <row r="2121" spans="1:25">
      <c r="A2121" t="s">
        <v>8000</v>
      </c>
      <c r="B2121" t="s">
        <v>8001</v>
      </c>
      <c r="C2121" t="s">
        <v>3315</v>
      </c>
      <c r="D2121" s="1" t="s">
        <v>4001</v>
      </c>
      <c r="E2121" s="1">
        <v>41178</v>
      </c>
      <c r="F2121" t="s">
        <v>2994</v>
      </c>
      <c r="G2121" t="s">
        <v>4113</v>
      </c>
      <c r="H2121" t="s">
        <v>9628</v>
      </c>
      <c r="I2121" t="s">
        <v>11745</v>
      </c>
      <c r="J2121" s="166" t="s">
        <v>4093</v>
      </c>
      <c r="K2121" s="166" t="s">
        <v>4133</v>
      </c>
      <c r="L2121" s="166"/>
      <c r="M2121" s="166"/>
      <c r="N2121" s="166" t="s">
        <v>4092</v>
      </c>
      <c r="O2121" s="166" t="s">
        <v>4092</v>
      </c>
      <c r="P2121">
        <v>287</v>
      </c>
      <c r="Q2121">
        <v>0</v>
      </c>
    </row>
    <row r="2122" spans="1:25" ht="24">
      <c r="A2122" t="s">
        <v>7988</v>
      </c>
      <c r="B2122" t="s">
        <v>7989</v>
      </c>
      <c r="C2122" t="s">
        <v>3315</v>
      </c>
      <c r="D2122" s="1" t="s">
        <v>4001</v>
      </c>
      <c r="E2122" s="1">
        <v>41178</v>
      </c>
      <c r="F2122" t="s">
        <v>2994</v>
      </c>
      <c r="G2122" t="s">
        <v>4113</v>
      </c>
      <c r="H2122" t="s">
        <v>9630</v>
      </c>
      <c r="I2122" t="s">
        <v>11746</v>
      </c>
      <c r="J2122" s="166" t="s">
        <v>4092</v>
      </c>
      <c r="K2122" s="166" t="s">
        <v>4136</v>
      </c>
      <c r="L2122" s="166"/>
      <c r="M2122" s="166"/>
      <c r="N2122" s="166" t="s">
        <v>4092</v>
      </c>
      <c r="O2122" s="166" t="s">
        <v>4094</v>
      </c>
      <c r="P2122">
        <v>155</v>
      </c>
      <c r="Q2122">
        <v>0</v>
      </c>
    </row>
    <row r="2123" spans="1:25" ht="24">
      <c r="A2123" t="s">
        <v>7992</v>
      </c>
      <c r="B2123" t="s">
        <v>7993</v>
      </c>
      <c r="C2123" t="s">
        <v>3315</v>
      </c>
      <c r="D2123" s="1" t="s">
        <v>4001</v>
      </c>
      <c r="E2123" s="1">
        <v>41178</v>
      </c>
      <c r="F2123" t="s">
        <v>2994</v>
      </c>
      <c r="G2123" t="s">
        <v>4113</v>
      </c>
      <c r="H2123" t="s">
        <v>9633</v>
      </c>
      <c r="I2123" t="s">
        <v>11747</v>
      </c>
      <c r="J2123" s="166" t="s">
        <v>4094</v>
      </c>
      <c r="K2123" s="166" t="s">
        <v>4158</v>
      </c>
      <c r="L2123" s="166"/>
      <c r="M2123" s="166"/>
      <c r="N2123" s="166" t="s">
        <v>4094</v>
      </c>
      <c r="O2123" s="166" t="s">
        <v>4094</v>
      </c>
      <c r="P2123">
        <v>414</v>
      </c>
      <c r="Q2123">
        <v>0</v>
      </c>
    </row>
    <row r="2124" spans="1:25">
      <c r="A2124" t="s">
        <v>7994</v>
      </c>
      <c r="B2124" t="s">
        <v>7995</v>
      </c>
      <c r="C2124" t="s">
        <v>3315</v>
      </c>
      <c r="D2124" s="1" t="s">
        <v>4001</v>
      </c>
      <c r="E2124" s="1">
        <v>41178</v>
      </c>
      <c r="F2124" t="s">
        <v>2994</v>
      </c>
      <c r="G2124" t="s">
        <v>4113</v>
      </c>
      <c r="H2124" t="s">
        <v>9625</v>
      </c>
      <c r="I2124" t="s">
        <v>11748</v>
      </c>
      <c r="J2124" s="166" t="s">
        <v>4094</v>
      </c>
      <c r="K2124" s="166" t="s">
        <v>4158</v>
      </c>
      <c r="L2124" s="166"/>
      <c r="M2124" s="166"/>
      <c r="N2124" s="166" t="s">
        <v>4094</v>
      </c>
      <c r="O2124" s="166" t="s">
        <v>4094</v>
      </c>
      <c r="P2124">
        <v>242</v>
      </c>
      <c r="Q2124">
        <v>0</v>
      </c>
    </row>
    <row r="2125" spans="1:25">
      <c r="A2125" t="s">
        <v>7990</v>
      </c>
      <c r="B2125" t="s">
        <v>7991</v>
      </c>
      <c r="C2125" t="s">
        <v>3315</v>
      </c>
      <c r="D2125" s="1" t="s">
        <v>4001</v>
      </c>
      <c r="E2125" s="1">
        <v>41178</v>
      </c>
      <c r="F2125" t="s">
        <v>2994</v>
      </c>
      <c r="G2125" t="s">
        <v>4113</v>
      </c>
      <c r="H2125" t="s">
        <v>11749</v>
      </c>
      <c r="I2125" t="s">
        <v>11750</v>
      </c>
      <c r="J2125" s="166" t="s">
        <v>4092</v>
      </c>
      <c r="K2125" s="166" t="s">
        <v>4136</v>
      </c>
      <c r="L2125" s="166"/>
      <c r="M2125" s="166"/>
      <c r="N2125" s="166" t="s">
        <v>4094</v>
      </c>
      <c r="O2125" s="166" t="s">
        <v>4092</v>
      </c>
      <c r="P2125">
        <v>253</v>
      </c>
      <c r="Q2125">
        <v>0</v>
      </c>
    </row>
    <row r="2126" spans="1:25">
      <c r="A2126" t="s">
        <v>7996</v>
      </c>
      <c r="B2126" t="s">
        <v>7997</v>
      </c>
      <c r="C2126" t="s">
        <v>3315</v>
      </c>
      <c r="D2126" s="1" t="s">
        <v>4001</v>
      </c>
      <c r="E2126" s="1">
        <v>41178</v>
      </c>
      <c r="F2126" t="s">
        <v>2994</v>
      </c>
      <c r="G2126" t="s">
        <v>4113</v>
      </c>
      <c r="H2126" t="s">
        <v>11751</v>
      </c>
      <c r="I2126" t="s">
        <v>11752</v>
      </c>
      <c r="J2126" s="166" t="s">
        <v>4090</v>
      </c>
      <c r="K2126" s="166" t="s">
        <v>4240</v>
      </c>
      <c r="L2126" s="166"/>
      <c r="M2126" s="166"/>
      <c r="N2126" s="166" t="s">
        <v>4090</v>
      </c>
      <c r="O2126" s="166" t="s">
        <v>4094</v>
      </c>
      <c r="P2126">
        <v>180</v>
      </c>
      <c r="Q2126">
        <v>0</v>
      </c>
    </row>
    <row r="2127" spans="1:25" ht="24">
      <c r="A2127" t="s">
        <v>8020</v>
      </c>
      <c r="B2127" t="s">
        <v>8021</v>
      </c>
      <c r="C2127" t="s">
        <v>3315</v>
      </c>
      <c r="D2127" s="1" t="s">
        <v>11753</v>
      </c>
      <c r="E2127" s="1">
        <v>41179</v>
      </c>
      <c r="F2127" t="s">
        <v>2994</v>
      </c>
      <c r="G2127" t="s">
        <v>4113</v>
      </c>
      <c r="H2127" t="s">
        <v>11754</v>
      </c>
      <c r="I2127" t="s">
        <v>11755</v>
      </c>
      <c r="J2127" s="166" t="s">
        <v>4093</v>
      </c>
      <c r="K2127" s="166" t="s">
        <v>4133</v>
      </c>
      <c r="L2127" s="166"/>
      <c r="M2127" s="166"/>
      <c r="N2127" s="166" t="s">
        <v>4092</v>
      </c>
      <c r="O2127" s="166" t="s">
        <v>4092</v>
      </c>
      <c r="P2127">
        <v>307</v>
      </c>
      <c r="Q2127">
        <v>0</v>
      </c>
    </row>
    <row r="2128" spans="1:25" ht="24">
      <c r="A2128" t="s">
        <v>8012</v>
      </c>
      <c r="B2128" t="s">
        <v>8013</v>
      </c>
      <c r="C2128" t="s">
        <v>3315</v>
      </c>
      <c r="D2128" s="1" t="s">
        <v>11753</v>
      </c>
      <c r="E2128" s="1">
        <v>41179</v>
      </c>
      <c r="F2128" t="s">
        <v>2994</v>
      </c>
      <c r="G2128" t="s">
        <v>4113</v>
      </c>
      <c r="H2128" t="s">
        <v>11756</v>
      </c>
      <c r="I2128" t="s">
        <v>11757</v>
      </c>
      <c r="J2128" s="166" t="s">
        <v>4093</v>
      </c>
      <c r="K2128" s="166" t="s">
        <v>4133</v>
      </c>
      <c r="L2128" s="166"/>
      <c r="M2128" s="166"/>
      <c r="N2128" s="166" t="s">
        <v>4094</v>
      </c>
      <c r="O2128" s="166" t="s">
        <v>4093</v>
      </c>
      <c r="P2128">
        <v>306</v>
      </c>
      <c r="Q2128">
        <v>0</v>
      </c>
    </row>
    <row r="2129" spans="1:17">
      <c r="A2129" t="s">
        <v>8018</v>
      </c>
      <c r="B2129" t="s">
        <v>8019</v>
      </c>
      <c r="C2129" t="s">
        <v>3315</v>
      </c>
      <c r="D2129" s="1" t="s">
        <v>11753</v>
      </c>
      <c r="E2129" s="1">
        <v>41179</v>
      </c>
      <c r="F2129" t="s">
        <v>2994</v>
      </c>
      <c r="G2129" t="s">
        <v>4113</v>
      </c>
      <c r="H2129" t="s">
        <v>11758</v>
      </c>
      <c r="I2129" t="s">
        <v>11759</v>
      </c>
      <c r="J2129" s="166" t="s">
        <v>4094</v>
      </c>
      <c r="K2129" s="166" t="s">
        <v>4158</v>
      </c>
      <c r="L2129" s="166"/>
      <c r="M2129" s="166"/>
      <c r="N2129" s="166" t="s">
        <v>4094</v>
      </c>
      <c r="O2129" s="166" t="s">
        <v>4094</v>
      </c>
      <c r="P2129">
        <v>354</v>
      </c>
      <c r="Q2129">
        <v>0</v>
      </c>
    </row>
    <row r="2130" spans="1:17" ht="24">
      <c r="A2130" t="s">
        <v>8014</v>
      </c>
      <c r="B2130" t="s">
        <v>8015</v>
      </c>
      <c r="C2130" t="s">
        <v>3315</v>
      </c>
      <c r="D2130" s="1" t="s">
        <v>11753</v>
      </c>
      <c r="E2130" s="1">
        <v>41179</v>
      </c>
      <c r="F2130" t="s">
        <v>2994</v>
      </c>
      <c r="G2130" t="s">
        <v>4113</v>
      </c>
      <c r="H2130" t="s">
        <v>11760</v>
      </c>
      <c r="I2130" t="s">
        <v>11761</v>
      </c>
      <c r="J2130" s="166" t="s">
        <v>4094</v>
      </c>
      <c r="K2130" s="166" t="s">
        <v>4158</v>
      </c>
      <c r="L2130" s="166"/>
      <c r="M2130" s="166"/>
      <c r="N2130" s="166" t="s">
        <v>4094</v>
      </c>
      <c r="O2130" s="166" t="s">
        <v>4094</v>
      </c>
      <c r="P2130">
        <v>473</v>
      </c>
      <c r="Q2130">
        <v>0</v>
      </c>
    </row>
    <row r="2131" spans="1:17" ht="24">
      <c r="A2131" t="s">
        <v>8010</v>
      </c>
      <c r="B2131" t="s">
        <v>8011</v>
      </c>
      <c r="C2131" t="s">
        <v>3315</v>
      </c>
      <c r="D2131" s="1" t="s">
        <v>11753</v>
      </c>
      <c r="E2131" s="1">
        <v>41179</v>
      </c>
      <c r="F2131" t="s">
        <v>2994</v>
      </c>
      <c r="G2131" t="s">
        <v>4113</v>
      </c>
      <c r="H2131" t="s">
        <v>11762</v>
      </c>
      <c r="I2131" t="s">
        <v>11763</v>
      </c>
      <c r="J2131" s="166" t="s">
        <v>4093</v>
      </c>
      <c r="K2131" s="166" t="s">
        <v>4133</v>
      </c>
      <c r="L2131" s="166"/>
      <c r="M2131" s="166"/>
      <c r="N2131" s="166" t="s">
        <v>4094</v>
      </c>
      <c r="O2131" s="166" t="s">
        <v>4093</v>
      </c>
      <c r="P2131">
        <v>365</v>
      </c>
      <c r="Q2131">
        <v>0</v>
      </c>
    </row>
    <row r="2132" spans="1:17">
      <c r="A2132" t="s">
        <v>8016</v>
      </c>
      <c r="B2132" t="s">
        <v>8017</v>
      </c>
      <c r="C2132" t="s">
        <v>3315</v>
      </c>
      <c r="D2132" s="1" t="s">
        <v>11753</v>
      </c>
      <c r="E2132" s="1">
        <v>41179</v>
      </c>
      <c r="F2132" t="s">
        <v>2994</v>
      </c>
      <c r="G2132" t="s">
        <v>4113</v>
      </c>
      <c r="H2132" t="s">
        <v>11764</v>
      </c>
      <c r="I2132" t="s">
        <v>11765</v>
      </c>
      <c r="J2132" s="166" t="s">
        <v>4094</v>
      </c>
      <c r="K2132" s="166" t="s">
        <v>4158</v>
      </c>
      <c r="L2132" s="166"/>
      <c r="M2132" s="166"/>
      <c r="N2132" s="166" t="s">
        <v>4094</v>
      </c>
      <c r="O2132" s="166" t="s">
        <v>4094</v>
      </c>
      <c r="P2132">
        <v>214</v>
      </c>
      <c r="Q2132">
        <v>0</v>
      </c>
    </row>
    <row r="2133" spans="1:17">
      <c r="A2133" t="s">
        <v>8008</v>
      </c>
      <c r="B2133" t="s">
        <v>8009</v>
      </c>
      <c r="C2133" t="s">
        <v>3315</v>
      </c>
      <c r="D2133" s="1" t="s">
        <v>11753</v>
      </c>
      <c r="E2133" s="1">
        <v>41179</v>
      </c>
      <c r="F2133" t="s">
        <v>2994</v>
      </c>
      <c r="G2133" t="s">
        <v>4113</v>
      </c>
      <c r="H2133" t="s">
        <v>11766</v>
      </c>
      <c r="I2133" t="s">
        <v>11767</v>
      </c>
      <c r="J2133" s="166" t="s">
        <v>4094</v>
      </c>
      <c r="K2133" s="166" t="s">
        <v>4158</v>
      </c>
      <c r="L2133" s="166"/>
      <c r="M2133" s="166"/>
      <c r="N2133" s="166" t="s">
        <v>4094</v>
      </c>
      <c r="O2133" s="166" t="s">
        <v>4094</v>
      </c>
      <c r="P2133">
        <v>220</v>
      </c>
      <c r="Q2133">
        <v>0</v>
      </c>
    </row>
    <row r="2134" spans="1:17" ht="24">
      <c r="A2134" t="s">
        <v>8026</v>
      </c>
      <c r="B2134" t="s">
        <v>8027</v>
      </c>
      <c r="C2134" t="s">
        <v>3315</v>
      </c>
      <c r="D2134" s="1" t="s">
        <v>11768</v>
      </c>
      <c r="E2134" s="1">
        <v>41180</v>
      </c>
      <c r="F2134" t="s">
        <v>2994</v>
      </c>
      <c r="G2134" t="s">
        <v>4113</v>
      </c>
      <c r="H2134" t="s">
        <v>11769</v>
      </c>
      <c r="I2134" t="s">
        <v>11770</v>
      </c>
      <c r="J2134" s="166" t="s">
        <v>4094</v>
      </c>
      <c r="K2134" s="166" t="s">
        <v>4158</v>
      </c>
      <c r="L2134" s="166"/>
      <c r="M2134" s="166"/>
      <c r="N2134" s="166" t="s">
        <v>4094</v>
      </c>
      <c r="O2134" s="166" t="s">
        <v>4094</v>
      </c>
      <c r="P2134">
        <v>309</v>
      </c>
      <c r="Q2134">
        <v>0</v>
      </c>
    </row>
    <row r="2135" spans="1:17">
      <c r="A2135" t="s">
        <v>8028</v>
      </c>
      <c r="B2135" t="s">
        <v>8029</v>
      </c>
      <c r="C2135" t="s">
        <v>3315</v>
      </c>
      <c r="D2135" s="1" t="s">
        <v>11768</v>
      </c>
      <c r="E2135" s="1">
        <v>41180</v>
      </c>
      <c r="F2135" t="s">
        <v>2994</v>
      </c>
      <c r="G2135" t="s">
        <v>4113</v>
      </c>
      <c r="H2135" t="s">
        <v>11771</v>
      </c>
      <c r="I2135" t="s">
        <v>11772</v>
      </c>
      <c r="J2135" s="166" t="s">
        <v>4094</v>
      </c>
      <c r="K2135" s="166" t="s">
        <v>4158</v>
      </c>
      <c r="L2135" s="166"/>
      <c r="M2135" s="166"/>
      <c r="N2135" s="166" t="s">
        <v>4094</v>
      </c>
      <c r="O2135" s="166" t="s">
        <v>4094</v>
      </c>
      <c r="P2135">
        <v>240</v>
      </c>
      <c r="Q2135">
        <v>0</v>
      </c>
    </row>
    <row r="2136" spans="1:17">
      <c r="A2136" t="s">
        <v>8022</v>
      </c>
      <c r="B2136" t="s">
        <v>8023</v>
      </c>
      <c r="C2136" t="s">
        <v>3315</v>
      </c>
      <c r="D2136" s="1" t="s">
        <v>11768</v>
      </c>
      <c r="E2136" s="1">
        <v>41180</v>
      </c>
      <c r="F2136" t="s">
        <v>2994</v>
      </c>
      <c r="G2136" t="s">
        <v>4113</v>
      </c>
      <c r="H2136" t="s">
        <v>11773</v>
      </c>
      <c r="I2136" t="s">
        <v>11774</v>
      </c>
      <c r="J2136" s="166" t="s">
        <v>4094</v>
      </c>
      <c r="K2136" s="166" t="s">
        <v>4158</v>
      </c>
      <c r="L2136" s="166"/>
      <c r="M2136" s="166"/>
      <c r="N2136" s="166" t="s">
        <v>4094</v>
      </c>
      <c r="O2136" s="166" t="s">
        <v>4094</v>
      </c>
      <c r="P2136">
        <v>475</v>
      </c>
      <c r="Q2136">
        <v>0</v>
      </c>
    </row>
    <row r="2137" spans="1:17">
      <c r="A2137" t="s">
        <v>8024</v>
      </c>
      <c r="B2137" t="s">
        <v>8025</v>
      </c>
      <c r="C2137" t="s">
        <v>3315</v>
      </c>
      <c r="D2137" s="1" t="s">
        <v>11768</v>
      </c>
      <c r="E2137" s="1">
        <v>41180</v>
      </c>
      <c r="F2137" t="s">
        <v>2994</v>
      </c>
      <c r="G2137" t="s">
        <v>4113</v>
      </c>
      <c r="H2137" t="s">
        <v>11775</v>
      </c>
      <c r="I2137" t="s">
        <v>11776</v>
      </c>
      <c r="J2137" s="166" t="s">
        <v>4094</v>
      </c>
      <c r="K2137" s="166" t="s">
        <v>4158</v>
      </c>
      <c r="L2137" s="166"/>
      <c r="M2137" s="166"/>
      <c r="N2137" s="166" t="s">
        <v>4094</v>
      </c>
      <c r="O2137" s="166" t="s">
        <v>4094</v>
      </c>
      <c r="P2137">
        <v>293</v>
      </c>
      <c r="Q2137">
        <v>0</v>
      </c>
    </row>
    <row r="2138" spans="1:17">
      <c r="A2138" t="s">
        <v>8030</v>
      </c>
      <c r="B2138" t="s">
        <v>5098</v>
      </c>
      <c r="C2138" t="s">
        <v>3315</v>
      </c>
      <c r="D2138" s="1" t="s">
        <v>11777</v>
      </c>
      <c r="E2138" s="1">
        <v>41183</v>
      </c>
      <c r="F2138" t="s">
        <v>2994</v>
      </c>
      <c r="G2138" t="s">
        <v>4113</v>
      </c>
      <c r="H2138" t="s">
        <v>9671</v>
      </c>
      <c r="I2138" t="s">
        <v>11778</v>
      </c>
      <c r="J2138" s="166" t="s">
        <v>4092</v>
      </c>
      <c r="K2138" s="166" t="s">
        <v>4136</v>
      </c>
      <c r="L2138" s="166"/>
      <c r="M2138" s="166"/>
      <c r="N2138" s="166" t="s">
        <v>4094</v>
      </c>
      <c r="O2138" s="166" t="s">
        <v>4092</v>
      </c>
      <c r="P2138">
        <v>496</v>
      </c>
      <c r="Q2138">
        <v>0</v>
      </c>
    </row>
    <row r="2139" spans="1:17">
      <c r="A2139" t="s">
        <v>8033</v>
      </c>
      <c r="B2139" t="s">
        <v>8034</v>
      </c>
      <c r="C2139" t="s">
        <v>3315</v>
      </c>
      <c r="D2139" s="1" t="s">
        <v>11777</v>
      </c>
      <c r="E2139" s="1">
        <v>41183</v>
      </c>
      <c r="F2139" t="s">
        <v>2994</v>
      </c>
      <c r="G2139" t="s">
        <v>4113</v>
      </c>
      <c r="H2139" t="s">
        <v>9676</v>
      </c>
      <c r="I2139" t="s">
        <v>11779</v>
      </c>
      <c r="J2139" s="166" t="s">
        <v>4093</v>
      </c>
      <c r="K2139" s="166" t="s">
        <v>4133</v>
      </c>
      <c r="L2139" s="166"/>
      <c r="M2139" s="166"/>
      <c r="N2139" s="166" t="s">
        <v>4093</v>
      </c>
      <c r="O2139" s="166" t="s">
        <v>4094</v>
      </c>
      <c r="P2139">
        <v>365</v>
      </c>
      <c r="Q2139">
        <v>0</v>
      </c>
    </row>
    <row r="2140" spans="1:17" ht="36">
      <c r="A2140" t="s">
        <v>8037</v>
      </c>
      <c r="B2140" t="s">
        <v>8038</v>
      </c>
      <c r="C2140" t="s">
        <v>3315</v>
      </c>
      <c r="D2140" s="1" t="s">
        <v>11777</v>
      </c>
      <c r="E2140" s="1">
        <v>41183</v>
      </c>
      <c r="F2140" t="s">
        <v>2994</v>
      </c>
      <c r="G2140" t="s">
        <v>4113</v>
      </c>
      <c r="H2140" t="s">
        <v>9684</v>
      </c>
      <c r="I2140" t="s">
        <v>11780</v>
      </c>
      <c r="J2140" s="166" t="s">
        <v>4093</v>
      </c>
      <c r="K2140" s="166" t="s">
        <v>4133</v>
      </c>
      <c r="L2140" s="166"/>
      <c r="M2140" s="166"/>
      <c r="N2140" s="166" t="s">
        <v>4092</v>
      </c>
      <c r="O2140" s="166" t="s">
        <v>4092</v>
      </c>
      <c r="P2140">
        <v>234</v>
      </c>
      <c r="Q2140">
        <v>0</v>
      </c>
    </row>
    <row r="2141" spans="1:17">
      <c r="A2141" t="s">
        <v>8035</v>
      </c>
      <c r="B2141" t="s">
        <v>8036</v>
      </c>
      <c r="C2141" t="s">
        <v>3315</v>
      </c>
      <c r="D2141" s="1" t="s">
        <v>11777</v>
      </c>
      <c r="E2141" s="1">
        <v>41183</v>
      </c>
      <c r="F2141" t="s">
        <v>2994</v>
      </c>
      <c r="G2141" t="s">
        <v>4113</v>
      </c>
      <c r="H2141" t="s">
        <v>9661</v>
      </c>
      <c r="I2141" t="s">
        <v>11781</v>
      </c>
      <c r="J2141" s="166" t="s">
        <v>4094</v>
      </c>
      <c r="K2141" s="166" t="s">
        <v>4158</v>
      </c>
      <c r="L2141" s="166"/>
      <c r="M2141" s="166"/>
      <c r="N2141" s="166" t="s">
        <v>4094</v>
      </c>
      <c r="O2141" s="166" t="s">
        <v>4094</v>
      </c>
      <c r="P2141">
        <v>554</v>
      </c>
      <c r="Q2141">
        <v>0</v>
      </c>
    </row>
    <row r="2142" spans="1:17">
      <c r="A2142" t="s">
        <v>8031</v>
      </c>
      <c r="B2142" t="s">
        <v>8032</v>
      </c>
      <c r="C2142" t="s">
        <v>3315</v>
      </c>
      <c r="D2142" s="1" t="s">
        <v>11777</v>
      </c>
      <c r="E2142" s="1">
        <v>41183</v>
      </c>
      <c r="F2142" t="s">
        <v>2994</v>
      </c>
      <c r="G2142" t="s">
        <v>4113</v>
      </c>
      <c r="H2142" t="s">
        <v>9682</v>
      </c>
      <c r="I2142" t="s">
        <v>11782</v>
      </c>
      <c r="J2142" s="166" t="s">
        <v>4094</v>
      </c>
      <c r="K2142" s="166" t="s">
        <v>4158</v>
      </c>
      <c r="L2142" s="166"/>
      <c r="M2142" s="166"/>
      <c r="N2142" s="166" t="s">
        <v>4094</v>
      </c>
      <c r="O2142" s="166" t="s">
        <v>4094</v>
      </c>
      <c r="P2142">
        <v>209</v>
      </c>
      <c r="Q2142">
        <v>0</v>
      </c>
    </row>
    <row r="2143" spans="1:17" ht="24">
      <c r="A2143" t="s">
        <v>8041</v>
      </c>
      <c r="B2143" t="s">
        <v>8042</v>
      </c>
      <c r="C2143" t="s">
        <v>3315</v>
      </c>
      <c r="D2143" s="1" t="s">
        <v>11783</v>
      </c>
      <c r="E2143" s="1">
        <v>41184</v>
      </c>
      <c r="F2143" t="s">
        <v>2994</v>
      </c>
      <c r="G2143" t="s">
        <v>4113</v>
      </c>
      <c r="H2143" t="s">
        <v>9709</v>
      </c>
      <c r="I2143" t="s">
        <v>11784</v>
      </c>
      <c r="J2143" s="166" t="s">
        <v>4094</v>
      </c>
      <c r="K2143" s="166" t="s">
        <v>4158</v>
      </c>
      <c r="L2143" s="166"/>
      <c r="M2143" s="166"/>
      <c r="N2143" s="166" t="s">
        <v>4094</v>
      </c>
      <c r="O2143" s="166" t="s">
        <v>4094</v>
      </c>
      <c r="P2143">
        <v>403</v>
      </c>
      <c r="Q2143">
        <v>0</v>
      </c>
    </row>
    <row r="2144" spans="1:17">
      <c r="A2144" t="s">
        <v>8043</v>
      </c>
      <c r="B2144" t="s">
        <v>8044</v>
      </c>
      <c r="C2144" t="s">
        <v>3315</v>
      </c>
      <c r="D2144" s="1" t="s">
        <v>11783</v>
      </c>
      <c r="E2144" s="1">
        <v>41184</v>
      </c>
      <c r="F2144" t="s">
        <v>2994</v>
      </c>
      <c r="G2144" t="s">
        <v>4113</v>
      </c>
      <c r="H2144" t="s">
        <v>9663</v>
      </c>
      <c r="I2144" t="s">
        <v>11785</v>
      </c>
      <c r="J2144" s="166" t="s">
        <v>4094</v>
      </c>
      <c r="K2144" s="166" t="s">
        <v>4158</v>
      </c>
      <c r="L2144" s="166"/>
      <c r="M2144" s="166"/>
      <c r="N2144" s="166" t="s">
        <v>4094</v>
      </c>
      <c r="O2144" s="166" t="s">
        <v>4094</v>
      </c>
      <c r="P2144">
        <v>259</v>
      </c>
      <c r="Q2144">
        <v>0</v>
      </c>
    </row>
    <row r="2145" spans="1:25" ht="24">
      <c r="A2145" t="s">
        <v>8039</v>
      </c>
      <c r="B2145" t="s">
        <v>8040</v>
      </c>
      <c r="C2145" t="s">
        <v>3315</v>
      </c>
      <c r="D2145" s="1" t="s">
        <v>11783</v>
      </c>
      <c r="E2145" s="1">
        <v>41184</v>
      </c>
      <c r="F2145" t="s">
        <v>2994</v>
      </c>
      <c r="G2145" t="s">
        <v>4113</v>
      </c>
      <c r="H2145" t="s">
        <v>9665</v>
      </c>
      <c r="I2145" t="s">
        <v>11786</v>
      </c>
      <c r="J2145" s="166" t="s">
        <v>4094</v>
      </c>
      <c r="K2145" s="166" t="s">
        <v>4158</v>
      </c>
      <c r="L2145" s="166"/>
      <c r="M2145" s="166"/>
      <c r="N2145" s="166" t="s">
        <v>4094</v>
      </c>
      <c r="O2145" s="166" t="s">
        <v>4094</v>
      </c>
      <c r="P2145">
        <v>364</v>
      </c>
      <c r="Q2145">
        <v>0</v>
      </c>
    </row>
    <row r="2146" spans="1:25">
      <c r="A2146" t="s">
        <v>8047</v>
      </c>
      <c r="B2146" t="s">
        <v>8048</v>
      </c>
      <c r="C2146" t="s">
        <v>3315</v>
      </c>
      <c r="D2146" s="1" t="s">
        <v>11783</v>
      </c>
      <c r="E2146" s="1">
        <v>41184</v>
      </c>
      <c r="F2146" t="s">
        <v>2994</v>
      </c>
      <c r="G2146" t="s">
        <v>4113</v>
      </c>
      <c r="H2146" t="s">
        <v>9659</v>
      </c>
      <c r="I2146" t="s">
        <v>11787</v>
      </c>
      <c r="J2146" s="166" t="s">
        <v>4094</v>
      </c>
      <c r="K2146" s="166" t="s">
        <v>4158</v>
      </c>
      <c r="L2146" s="166"/>
      <c r="M2146" s="166"/>
      <c r="N2146" s="166" t="s">
        <v>4094</v>
      </c>
      <c r="O2146" s="166" t="s">
        <v>4094</v>
      </c>
      <c r="P2146">
        <v>264</v>
      </c>
      <c r="Q2146">
        <v>0</v>
      </c>
    </row>
    <row r="2147" spans="1:25" ht="24">
      <c r="A2147" t="s">
        <v>8049</v>
      </c>
      <c r="B2147" t="s">
        <v>8050</v>
      </c>
      <c r="C2147" t="s">
        <v>3315</v>
      </c>
      <c r="D2147" s="1" t="s">
        <v>11783</v>
      </c>
      <c r="E2147" s="1">
        <v>41184</v>
      </c>
      <c r="F2147" t="s">
        <v>2994</v>
      </c>
      <c r="G2147" t="s">
        <v>4113</v>
      </c>
      <c r="H2147" t="s">
        <v>3615</v>
      </c>
      <c r="I2147" t="s">
        <v>11788</v>
      </c>
      <c r="J2147" s="166" t="s">
        <v>4094</v>
      </c>
      <c r="K2147" s="166" t="s">
        <v>4158</v>
      </c>
      <c r="L2147" s="166"/>
      <c r="M2147" s="166"/>
      <c r="N2147" s="166" t="s">
        <v>4094</v>
      </c>
      <c r="O2147" s="166" t="s">
        <v>4094</v>
      </c>
      <c r="P2147">
        <v>611</v>
      </c>
      <c r="Q2147">
        <v>0</v>
      </c>
    </row>
    <row r="2148" spans="1:25" ht="24">
      <c r="A2148" t="s">
        <v>8045</v>
      </c>
      <c r="B2148" t="s">
        <v>8046</v>
      </c>
      <c r="C2148" t="s">
        <v>3315</v>
      </c>
      <c r="D2148" s="1" t="s">
        <v>11783</v>
      </c>
      <c r="E2148" s="1">
        <v>41184</v>
      </c>
      <c r="F2148" t="s">
        <v>2994</v>
      </c>
      <c r="G2148" t="s">
        <v>4113</v>
      </c>
      <c r="H2148" t="s">
        <v>9667</v>
      </c>
      <c r="I2148" t="s">
        <v>11789</v>
      </c>
      <c r="J2148" s="166" t="s">
        <v>4094</v>
      </c>
      <c r="K2148" s="166" t="s">
        <v>4158</v>
      </c>
      <c r="L2148" s="166"/>
      <c r="M2148" s="166"/>
      <c r="N2148" s="166" t="s">
        <v>4094</v>
      </c>
      <c r="O2148" s="166" t="s">
        <v>4094</v>
      </c>
      <c r="P2148">
        <v>429</v>
      </c>
      <c r="Q2148">
        <v>0</v>
      </c>
    </row>
    <row r="2149" spans="1:25">
      <c r="A2149" t="s">
        <v>8053</v>
      </c>
      <c r="B2149" t="s">
        <v>8054</v>
      </c>
      <c r="C2149" t="s">
        <v>3315</v>
      </c>
      <c r="D2149" s="1" t="s">
        <v>11790</v>
      </c>
      <c r="E2149" s="1">
        <v>41185</v>
      </c>
      <c r="F2149" t="s">
        <v>2994</v>
      </c>
      <c r="G2149" t="s">
        <v>4113</v>
      </c>
      <c r="H2149" t="s">
        <v>9766</v>
      </c>
      <c r="I2149" t="s">
        <v>11791</v>
      </c>
      <c r="J2149" s="166" t="s">
        <v>4093</v>
      </c>
      <c r="K2149" s="166" t="s">
        <v>4133</v>
      </c>
      <c r="L2149" s="166"/>
      <c r="M2149" s="166"/>
      <c r="N2149" s="166" t="s">
        <v>4092</v>
      </c>
      <c r="O2149" s="166" t="s">
        <v>4092</v>
      </c>
      <c r="P2149">
        <v>315</v>
      </c>
      <c r="Q2149">
        <v>0</v>
      </c>
    </row>
    <row r="2150" spans="1:25" ht="24">
      <c r="A2150" t="s">
        <v>8055</v>
      </c>
      <c r="B2150" t="s">
        <v>8056</v>
      </c>
      <c r="C2150" t="s">
        <v>3315</v>
      </c>
      <c r="D2150" s="1" t="s">
        <v>11790</v>
      </c>
      <c r="E2150" s="1">
        <v>41185</v>
      </c>
      <c r="F2150" t="s">
        <v>2994</v>
      </c>
      <c r="G2150" t="s">
        <v>4113</v>
      </c>
      <c r="H2150" t="s">
        <v>3621</v>
      </c>
      <c r="I2150" t="s">
        <v>11792</v>
      </c>
      <c r="J2150" s="166" t="s">
        <v>4092</v>
      </c>
      <c r="K2150" s="166" t="s">
        <v>4136</v>
      </c>
      <c r="L2150" s="166"/>
      <c r="M2150" s="166"/>
      <c r="N2150" s="166" t="s">
        <v>4094</v>
      </c>
      <c r="O2150" s="166" t="s">
        <v>4092</v>
      </c>
      <c r="P2150">
        <v>374</v>
      </c>
      <c r="Q2150">
        <v>0</v>
      </c>
    </row>
    <row r="2151" spans="1:25">
      <c r="A2151" t="s">
        <v>8061</v>
      </c>
      <c r="B2151" t="s">
        <v>8062</v>
      </c>
      <c r="C2151" t="s">
        <v>3315</v>
      </c>
      <c r="D2151" s="1" t="s">
        <v>11790</v>
      </c>
      <c r="E2151" s="1">
        <v>41185</v>
      </c>
      <c r="F2151" t="s">
        <v>2994</v>
      </c>
      <c r="G2151" t="s">
        <v>4113</v>
      </c>
      <c r="H2151" t="s">
        <v>9764</v>
      </c>
      <c r="I2151" t="s">
        <v>11793</v>
      </c>
      <c r="J2151" s="166" t="s">
        <v>4094</v>
      </c>
      <c r="K2151" s="166" t="s">
        <v>4158</v>
      </c>
      <c r="L2151" s="166"/>
      <c r="M2151" s="166"/>
      <c r="N2151" s="166" t="s">
        <v>4094</v>
      </c>
      <c r="O2151" s="166" t="s">
        <v>4094</v>
      </c>
      <c r="P2151">
        <v>375</v>
      </c>
      <c r="Q2151">
        <v>0</v>
      </c>
    </row>
    <row r="2152" spans="1:25" ht="36">
      <c r="A2152" t="s">
        <v>8051</v>
      </c>
      <c r="B2152" t="s">
        <v>8052</v>
      </c>
      <c r="C2152" t="s">
        <v>3315</v>
      </c>
      <c r="D2152" s="1" t="s">
        <v>11790</v>
      </c>
      <c r="E2152" s="1">
        <v>41185</v>
      </c>
      <c r="F2152" t="s">
        <v>2994</v>
      </c>
      <c r="G2152" t="s">
        <v>4113</v>
      </c>
      <c r="H2152" t="s">
        <v>9669</v>
      </c>
      <c r="I2152" t="s">
        <v>11794</v>
      </c>
      <c r="J2152" s="166" t="s">
        <v>4092</v>
      </c>
      <c r="K2152" s="166" t="s">
        <v>4136</v>
      </c>
      <c r="L2152" s="166"/>
      <c r="M2152" s="166"/>
      <c r="N2152" s="166" t="s">
        <v>4092</v>
      </c>
      <c r="O2152" s="166" t="s">
        <v>4094</v>
      </c>
      <c r="P2152">
        <v>339</v>
      </c>
      <c r="Q2152">
        <v>0</v>
      </c>
    </row>
    <row r="2153" spans="1:25">
      <c r="A2153" t="s">
        <v>8065</v>
      </c>
      <c r="B2153" t="s">
        <v>8066</v>
      </c>
      <c r="C2153" t="s">
        <v>3315</v>
      </c>
      <c r="D2153" s="1" t="s">
        <v>11790</v>
      </c>
      <c r="E2153" s="1">
        <v>41185</v>
      </c>
      <c r="F2153" t="s">
        <v>2994</v>
      </c>
      <c r="G2153" t="s">
        <v>4113</v>
      </c>
      <c r="H2153" t="s">
        <v>3627</v>
      </c>
      <c r="I2153" t="s">
        <v>11795</v>
      </c>
      <c r="J2153" s="166" t="s">
        <v>4094</v>
      </c>
      <c r="K2153" s="166" t="s">
        <v>4158</v>
      </c>
      <c r="L2153" s="166"/>
      <c r="M2153" s="166"/>
      <c r="N2153" s="166" t="s">
        <v>4094</v>
      </c>
      <c r="O2153" s="166" t="s">
        <v>4094</v>
      </c>
      <c r="P2153">
        <v>340</v>
      </c>
      <c r="Q2153">
        <v>0</v>
      </c>
    </row>
    <row r="2154" spans="1:25">
      <c r="A2154" t="s">
        <v>8063</v>
      </c>
      <c r="B2154" t="s">
        <v>8064</v>
      </c>
      <c r="C2154" t="s">
        <v>3315</v>
      </c>
      <c r="D2154" s="1" t="s">
        <v>11790</v>
      </c>
      <c r="E2154" s="1">
        <v>41185</v>
      </c>
      <c r="F2154" t="s">
        <v>2994</v>
      </c>
      <c r="G2154" t="s">
        <v>4113</v>
      </c>
      <c r="H2154" t="s">
        <v>9679</v>
      </c>
      <c r="I2154" t="s">
        <v>11796</v>
      </c>
      <c r="J2154" s="166" t="s">
        <v>4094</v>
      </c>
      <c r="K2154" s="166" t="s">
        <v>4158</v>
      </c>
      <c r="L2154" s="166"/>
      <c r="M2154" s="166"/>
      <c r="N2154" s="166" t="s">
        <v>4094</v>
      </c>
      <c r="O2154" s="166" t="s">
        <v>4094</v>
      </c>
      <c r="P2154">
        <v>365</v>
      </c>
      <c r="Q2154">
        <v>0</v>
      </c>
    </row>
    <row r="2155" spans="1:25" ht="24">
      <c r="A2155" t="s">
        <v>8057</v>
      </c>
      <c r="B2155" t="s">
        <v>8058</v>
      </c>
      <c r="C2155" t="s">
        <v>3315</v>
      </c>
      <c r="D2155" s="1" t="s">
        <v>11790</v>
      </c>
      <c r="E2155" s="1">
        <v>41185</v>
      </c>
      <c r="F2155" t="s">
        <v>2994</v>
      </c>
      <c r="G2155" t="s">
        <v>4113</v>
      </c>
      <c r="H2155" t="s">
        <v>9673</v>
      </c>
      <c r="I2155" t="s">
        <v>11797</v>
      </c>
      <c r="J2155" s="166" t="s">
        <v>4094</v>
      </c>
      <c r="K2155" s="166" t="s">
        <v>4158</v>
      </c>
      <c r="L2155" s="166"/>
      <c r="M2155" s="166"/>
      <c r="N2155" s="166" t="s">
        <v>4094</v>
      </c>
      <c r="O2155" s="166" t="s">
        <v>4094</v>
      </c>
      <c r="P2155">
        <v>340</v>
      </c>
      <c r="Q2155">
        <v>0</v>
      </c>
    </row>
    <row r="2156" spans="1:25">
      <c r="A2156" t="s">
        <v>8059</v>
      </c>
      <c r="B2156" t="s">
        <v>8060</v>
      </c>
      <c r="C2156" t="s">
        <v>3315</v>
      </c>
      <c r="D2156" s="1" t="s">
        <v>11790</v>
      </c>
      <c r="E2156" s="1">
        <v>41185</v>
      </c>
      <c r="F2156" t="s">
        <v>2994</v>
      </c>
      <c r="G2156" t="s">
        <v>4113</v>
      </c>
      <c r="H2156" t="s">
        <v>9657</v>
      </c>
      <c r="I2156" t="s">
        <v>11798</v>
      </c>
      <c r="J2156" s="166" t="s">
        <v>4094</v>
      </c>
      <c r="K2156" s="166" t="s">
        <v>4158</v>
      </c>
      <c r="L2156" s="166"/>
      <c r="M2156" s="166"/>
      <c r="N2156" s="166" t="s">
        <v>4094</v>
      </c>
      <c r="O2156" s="166" t="s">
        <v>4094</v>
      </c>
      <c r="P2156">
        <v>345</v>
      </c>
      <c r="Q2156">
        <v>0</v>
      </c>
    </row>
    <row r="2157" spans="1:25" ht="24">
      <c r="A2157" t="s">
        <v>8067</v>
      </c>
      <c r="B2157" t="s">
        <v>8068</v>
      </c>
      <c r="C2157" t="s">
        <v>3315</v>
      </c>
      <c r="D2157" s="1" t="s">
        <v>4008</v>
      </c>
      <c r="E2157" s="1">
        <v>41191</v>
      </c>
      <c r="F2157" t="s">
        <v>2994</v>
      </c>
      <c r="G2157" t="s">
        <v>4113</v>
      </c>
      <c r="H2157" t="s">
        <v>9687</v>
      </c>
      <c r="I2157" t="s">
        <v>11799</v>
      </c>
      <c r="J2157" s="166" t="s">
        <v>4094</v>
      </c>
      <c r="K2157" s="166" t="s">
        <v>4158</v>
      </c>
      <c r="L2157" s="166"/>
      <c r="M2157" s="166"/>
      <c r="N2157" s="166" t="s">
        <v>4094</v>
      </c>
      <c r="O2157" s="166" t="s">
        <v>4094</v>
      </c>
      <c r="P2157">
        <v>401</v>
      </c>
      <c r="Q2157">
        <v>0</v>
      </c>
    </row>
    <row r="2158" spans="1:25" ht="24">
      <c r="A2158" t="s">
        <v>8069</v>
      </c>
      <c r="B2158" t="s">
        <v>8070</v>
      </c>
      <c r="C2158" t="s">
        <v>3315</v>
      </c>
      <c r="D2158" s="1" t="s">
        <v>4008</v>
      </c>
      <c r="E2158" s="1">
        <v>41191</v>
      </c>
      <c r="F2158" t="s">
        <v>2994</v>
      </c>
      <c r="G2158" t="s">
        <v>4113</v>
      </c>
      <c r="H2158" t="s">
        <v>9689</v>
      </c>
      <c r="I2158" t="s">
        <v>11800</v>
      </c>
      <c r="J2158" s="166" t="s">
        <v>4094</v>
      </c>
      <c r="K2158" s="166" t="s">
        <v>4158</v>
      </c>
      <c r="L2158" s="166"/>
      <c r="M2158" s="166"/>
      <c r="N2158" s="166" t="s">
        <v>4094</v>
      </c>
      <c r="O2158" s="166" t="s">
        <v>4094</v>
      </c>
      <c r="P2158">
        <v>401</v>
      </c>
      <c r="Q2158">
        <v>0</v>
      </c>
    </row>
    <row r="2159" spans="1:25" ht="24">
      <c r="A2159" t="s">
        <v>8071</v>
      </c>
      <c r="B2159" t="s">
        <v>8072</v>
      </c>
      <c r="C2159" t="s">
        <v>3315</v>
      </c>
      <c r="D2159" s="1" t="s">
        <v>4008</v>
      </c>
      <c r="E2159" s="1">
        <v>41191</v>
      </c>
      <c r="F2159" t="s">
        <v>2994</v>
      </c>
      <c r="G2159" t="s">
        <v>4113</v>
      </c>
      <c r="H2159" t="s">
        <v>9696</v>
      </c>
      <c r="I2159" t="s">
        <v>11801</v>
      </c>
      <c r="J2159" s="166" t="s">
        <v>4092</v>
      </c>
      <c r="K2159" s="166" t="s">
        <v>4136</v>
      </c>
      <c r="L2159" s="166"/>
      <c r="M2159" s="166"/>
      <c r="N2159" s="166" t="s">
        <v>4094</v>
      </c>
      <c r="O2159" s="166" t="s">
        <v>4092</v>
      </c>
      <c r="P2159">
        <v>422</v>
      </c>
      <c r="Q2159">
        <v>0</v>
      </c>
    </row>
    <row r="2160" spans="1:25" ht="48">
      <c r="A2160" t="s">
        <v>1972</v>
      </c>
      <c r="B2160" t="s">
        <v>4007</v>
      </c>
      <c r="C2160" t="s">
        <v>3315</v>
      </c>
      <c r="D2160" s="1" t="s">
        <v>4008</v>
      </c>
      <c r="E2160" s="1">
        <v>41191</v>
      </c>
      <c r="F2160" t="s">
        <v>2994</v>
      </c>
      <c r="G2160" t="s">
        <v>4113</v>
      </c>
      <c r="H2160" t="s">
        <v>4009</v>
      </c>
      <c r="I2160" t="s">
        <v>4010</v>
      </c>
      <c r="J2160" s="166" t="s">
        <v>4094</v>
      </c>
      <c r="K2160" s="166" t="s">
        <v>4158</v>
      </c>
      <c r="L2160" s="166"/>
      <c r="M2160" s="166"/>
      <c r="N2160" s="166" t="s">
        <v>4094</v>
      </c>
      <c r="O2160" s="166" t="s">
        <v>4094</v>
      </c>
      <c r="P2160">
        <v>387</v>
      </c>
      <c r="Q2160">
        <v>105</v>
      </c>
      <c r="R2160" t="s">
        <v>1972</v>
      </c>
      <c r="S2160" t="s">
        <v>4011</v>
      </c>
      <c r="T2160" t="s">
        <v>4012</v>
      </c>
      <c r="U2160" t="s">
        <v>4013</v>
      </c>
      <c r="V2160">
        <v>65</v>
      </c>
      <c r="W2160">
        <v>0</v>
      </c>
      <c r="X2160">
        <v>0</v>
      </c>
      <c r="Y2160">
        <v>0</v>
      </c>
    </row>
    <row r="2161" spans="1:26" ht="24">
      <c r="A2161" t="s">
        <v>8077</v>
      </c>
      <c r="B2161" t="s">
        <v>8078</v>
      </c>
      <c r="C2161" t="s">
        <v>3315</v>
      </c>
      <c r="D2161" s="1" t="s">
        <v>4015</v>
      </c>
      <c r="E2161" s="1">
        <v>41192</v>
      </c>
      <c r="F2161" t="s">
        <v>2994</v>
      </c>
      <c r="G2161" t="s">
        <v>4113</v>
      </c>
      <c r="H2161" t="s">
        <v>9774</v>
      </c>
      <c r="I2161" t="s">
        <v>11802</v>
      </c>
      <c r="J2161" s="166" t="s">
        <v>4094</v>
      </c>
      <c r="K2161" s="166" t="s">
        <v>4158</v>
      </c>
      <c r="L2161" s="166"/>
      <c r="M2161" s="166"/>
      <c r="N2161" s="166" t="s">
        <v>4094</v>
      </c>
      <c r="O2161" s="166" t="s">
        <v>4094</v>
      </c>
      <c r="P2161">
        <v>336</v>
      </c>
      <c r="Q2161">
        <v>0</v>
      </c>
    </row>
    <row r="2162" spans="1:26" ht="36">
      <c r="A2162" t="s">
        <v>8081</v>
      </c>
      <c r="B2162" t="s">
        <v>8082</v>
      </c>
      <c r="C2162" t="s">
        <v>3315</v>
      </c>
      <c r="D2162" s="1" t="s">
        <v>4015</v>
      </c>
      <c r="E2162" s="1">
        <v>41192</v>
      </c>
      <c r="F2162" t="s">
        <v>2994</v>
      </c>
      <c r="G2162" t="s">
        <v>4113</v>
      </c>
      <c r="H2162" t="s">
        <v>9760</v>
      </c>
      <c r="I2162" t="s">
        <v>11803</v>
      </c>
      <c r="J2162" s="166" t="s">
        <v>4094</v>
      </c>
      <c r="K2162" s="166" t="s">
        <v>4158</v>
      </c>
      <c r="L2162" s="166"/>
      <c r="M2162" s="166"/>
      <c r="N2162" s="166" t="s">
        <v>4094</v>
      </c>
      <c r="O2162" s="166" t="s">
        <v>4094</v>
      </c>
      <c r="P2162">
        <v>366</v>
      </c>
      <c r="Q2162">
        <v>0</v>
      </c>
    </row>
    <row r="2163" spans="1:26" ht="36">
      <c r="A2163" t="s">
        <v>8083</v>
      </c>
      <c r="B2163" t="s">
        <v>8084</v>
      </c>
      <c r="C2163" t="s">
        <v>3315</v>
      </c>
      <c r="D2163" s="1" t="s">
        <v>4015</v>
      </c>
      <c r="E2163" s="1">
        <v>41192</v>
      </c>
      <c r="F2163" t="s">
        <v>2994</v>
      </c>
      <c r="G2163" t="s">
        <v>4113</v>
      </c>
      <c r="H2163" t="s">
        <v>9758</v>
      </c>
      <c r="I2163" t="s">
        <v>11804</v>
      </c>
      <c r="J2163" s="166" t="s">
        <v>4092</v>
      </c>
      <c r="K2163" s="166" t="s">
        <v>4136</v>
      </c>
      <c r="L2163" s="166"/>
      <c r="M2163" s="166"/>
      <c r="N2163" s="166" t="s">
        <v>4092</v>
      </c>
      <c r="O2163" s="166" t="s">
        <v>4094</v>
      </c>
      <c r="P2163">
        <v>492</v>
      </c>
      <c r="Q2163">
        <v>0</v>
      </c>
    </row>
    <row r="2164" spans="1:26" ht="48">
      <c r="A2164" t="s">
        <v>1963</v>
      </c>
      <c r="B2164" t="s">
        <v>4014</v>
      </c>
      <c r="C2164" t="s">
        <v>3315</v>
      </c>
      <c r="D2164" s="1" t="s">
        <v>4015</v>
      </c>
      <c r="E2164" s="1">
        <v>41192</v>
      </c>
      <c r="F2164" t="s">
        <v>2994</v>
      </c>
      <c r="G2164" t="s">
        <v>4113</v>
      </c>
      <c r="H2164" t="s">
        <v>4016</v>
      </c>
      <c r="I2164" t="s">
        <v>4017</v>
      </c>
      <c r="J2164" s="166" t="s">
        <v>4094</v>
      </c>
      <c r="K2164" s="166" t="s">
        <v>4158</v>
      </c>
      <c r="L2164" s="166"/>
      <c r="M2164" s="166"/>
      <c r="N2164" s="166" t="s">
        <v>4094</v>
      </c>
      <c r="O2164" s="166" t="s">
        <v>4094</v>
      </c>
      <c r="P2164">
        <v>320</v>
      </c>
      <c r="Q2164">
        <v>55</v>
      </c>
      <c r="R2164" t="s">
        <v>1963</v>
      </c>
      <c r="S2164" t="s">
        <v>4018</v>
      </c>
      <c r="T2164" t="s">
        <v>4019</v>
      </c>
      <c r="U2164" t="s">
        <v>4020</v>
      </c>
      <c r="V2164">
        <v>18</v>
      </c>
      <c r="W2164">
        <v>0</v>
      </c>
      <c r="X2164">
        <v>0</v>
      </c>
      <c r="Y2164">
        <v>0</v>
      </c>
    </row>
    <row r="2165" spans="1:26">
      <c r="A2165" t="s">
        <v>8073</v>
      </c>
      <c r="B2165" t="s">
        <v>8074</v>
      </c>
      <c r="C2165" t="s">
        <v>3315</v>
      </c>
      <c r="D2165" s="1" t="s">
        <v>4015</v>
      </c>
      <c r="E2165" s="1">
        <v>41192</v>
      </c>
      <c r="F2165" t="s">
        <v>2994</v>
      </c>
      <c r="G2165" t="s">
        <v>4113</v>
      </c>
      <c r="H2165" t="s">
        <v>9752</v>
      </c>
      <c r="I2165" t="s">
        <v>11805</v>
      </c>
      <c r="J2165" s="166" t="s">
        <v>4094</v>
      </c>
      <c r="K2165" s="166" t="s">
        <v>4158</v>
      </c>
      <c r="L2165" s="166"/>
      <c r="M2165" s="166"/>
      <c r="N2165" s="166" t="s">
        <v>4094</v>
      </c>
      <c r="O2165" s="166" t="s">
        <v>4094</v>
      </c>
      <c r="P2165">
        <v>414</v>
      </c>
      <c r="Q2165">
        <v>0</v>
      </c>
    </row>
    <row r="2166" spans="1:26" ht="24">
      <c r="A2166" t="s">
        <v>8079</v>
      </c>
      <c r="B2166" t="s">
        <v>8080</v>
      </c>
      <c r="C2166" t="s">
        <v>3315</v>
      </c>
      <c r="D2166" s="1" t="s">
        <v>4015</v>
      </c>
      <c r="E2166" s="1">
        <v>41192</v>
      </c>
      <c r="F2166" t="s">
        <v>2994</v>
      </c>
      <c r="G2166" t="s">
        <v>4113</v>
      </c>
      <c r="H2166" t="s">
        <v>11806</v>
      </c>
      <c r="I2166" t="s">
        <v>11807</v>
      </c>
      <c r="J2166" s="166" t="s">
        <v>4092</v>
      </c>
      <c r="K2166" s="166" t="s">
        <v>4136</v>
      </c>
      <c r="L2166" s="166"/>
      <c r="M2166" s="166"/>
      <c r="N2166" s="166" t="s">
        <v>4092</v>
      </c>
      <c r="O2166" s="166" t="s">
        <v>4094</v>
      </c>
      <c r="P2166">
        <v>631</v>
      </c>
      <c r="Q2166">
        <v>0</v>
      </c>
    </row>
    <row r="2167" spans="1:26">
      <c r="A2167" t="s">
        <v>8075</v>
      </c>
      <c r="B2167" t="s">
        <v>8076</v>
      </c>
      <c r="C2167" t="s">
        <v>3315</v>
      </c>
      <c r="D2167" s="1" t="s">
        <v>4015</v>
      </c>
      <c r="E2167" s="1">
        <v>41192</v>
      </c>
      <c r="F2167" t="s">
        <v>2994</v>
      </c>
      <c r="G2167" t="s">
        <v>4113</v>
      </c>
      <c r="H2167" t="s">
        <v>3391</v>
      </c>
      <c r="I2167" t="s">
        <v>11808</v>
      </c>
      <c r="J2167" s="166" t="s">
        <v>4094</v>
      </c>
      <c r="K2167" s="166" t="s">
        <v>4158</v>
      </c>
      <c r="L2167" s="166"/>
      <c r="M2167" s="166"/>
      <c r="N2167" s="166" t="s">
        <v>4094</v>
      </c>
      <c r="O2167" s="166" t="s">
        <v>4094</v>
      </c>
      <c r="P2167">
        <v>259</v>
      </c>
      <c r="Q2167">
        <v>0</v>
      </c>
    </row>
    <row r="2168" spans="1:26">
      <c r="A2168" t="s">
        <v>8085</v>
      </c>
      <c r="B2168" t="s">
        <v>8086</v>
      </c>
      <c r="C2168" t="s">
        <v>3315</v>
      </c>
      <c r="D2168" s="1" t="s">
        <v>4015</v>
      </c>
      <c r="E2168" s="1">
        <v>41192</v>
      </c>
      <c r="F2168" t="s">
        <v>2994</v>
      </c>
      <c r="G2168" t="s">
        <v>4113</v>
      </c>
      <c r="H2168" t="s">
        <v>9754</v>
      </c>
      <c r="I2168" t="s">
        <v>11809</v>
      </c>
      <c r="J2168" s="166" t="s">
        <v>4090</v>
      </c>
      <c r="K2168" s="166" t="s">
        <v>4240</v>
      </c>
      <c r="L2168" s="166"/>
      <c r="M2168" s="166"/>
      <c r="N2168" s="166" t="s">
        <v>4092</v>
      </c>
      <c r="O2168" s="166" t="s">
        <v>4093</v>
      </c>
      <c r="P2168">
        <v>507</v>
      </c>
      <c r="Q2168">
        <v>0</v>
      </c>
    </row>
    <row r="2169" spans="1:26" ht="24">
      <c r="A2169" t="s">
        <v>8091</v>
      </c>
      <c r="B2169" t="s">
        <v>8092</v>
      </c>
      <c r="C2169" t="s">
        <v>3315</v>
      </c>
      <c r="D2169" s="1" t="s">
        <v>4022</v>
      </c>
      <c r="E2169" s="1">
        <v>41197</v>
      </c>
      <c r="F2169" t="s">
        <v>2994</v>
      </c>
      <c r="G2169" t="s">
        <v>4113</v>
      </c>
      <c r="H2169" t="s">
        <v>9698</v>
      </c>
      <c r="I2169" t="s">
        <v>11810</v>
      </c>
      <c r="J2169" s="166" t="s">
        <v>4094</v>
      </c>
      <c r="K2169" s="166" t="s">
        <v>4158</v>
      </c>
      <c r="L2169" s="166"/>
      <c r="M2169" s="166"/>
      <c r="N2169" s="166" t="s">
        <v>4094</v>
      </c>
      <c r="O2169" s="166" t="s">
        <v>4094</v>
      </c>
      <c r="P2169">
        <v>237</v>
      </c>
      <c r="Q2169">
        <v>0</v>
      </c>
    </row>
    <row r="2170" spans="1:26" ht="48">
      <c r="A2170" t="s">
        <v>1960</v>
      </c>
      <c r="B2170" t="s">
        <v>4021</v>
      </c>
      <c r="C2170" t="s">
        <v>3315</v>
      </c>
      <c r="D2170" s="1" t="s">
        <v>4022</v>
      </c>
      <c r="E2170" s="1">
        <v>41197</v>
      </c>
      <c r="F2170" t="s">
        <v>2994</v>
      </c>
      <c r="G2170" t="s">
        <v>4113</v>
      </c>
      <c r="H2170" t="s">
        <v>4023</v>
      </c>
      <c r="I2170" t="s">
        <v>4024</v>
      </c>
      <c r="J2170" s="166" t="s">
        <v>4093</v>
      </c>
      <c r="K2170" s="166" t="s">
        <v>4133</v>
      </c>
      <c r="L2170" s="166"/>
      <c r="M2170" s="166"/>
      <c r="N2170" s="166" t="s">
        <v>4093</v>
      </c>
      <c r="O2170" s="166" t="s">
        <v>4094</v>
      </c>
      <c r="P2170">
        <v>298</v>
      </c>
      <c r="Q2170">
        <v>79</v>
      </c>
      <c r="R2170" t="s">
        <v>1960</v>
      </c>
      <c r="S2170" t="s">
        <v>4025</v>
      </c>
      <c r="T2170" t="s">
        <v>4026</v>
      </c>
      <c r="U2170" t="s">
        <v>4027</v>
      </c>
      <c r="V2170">
        <v>63</v>
      </c>
      <c r="W2170">
        <v>0</v>
      </c>
      <c r="X2170">
        <v>0</v>
      </c>
      <c r="Y2170">
        <v>0</v>
      </c>
    </row>
    <row r="2171" spans="1:26">
      <c r="A2171" t="s">
        <v>8089</v>
      </c>
      <c r="B2171" t="s">
        <v>8090</v>
      </c>
      <c r="C2171" t="s">
        <v>3315</v>
      </c>
      <c r="D2171" s="1" t="s">
        <v>4022</v>
      </c>
      <c r="E2171" s="1">
        <v>41197</v>
      </c>
      <c r="F2171" t="s">
        <v>2994</v>
      </c>
      <c r="G2171" t="s">
        <v>4113</v>
      </c>
      <c r="H2171" t="s">
        <v>9707</v>
      </c>
      <c r="I2171" t="s">
        <v>11811</v>
      </c>
      <c r="J2171" s="166" t="s">
        <v>4094</v>
      </c>
      <c r="K2171" s="166" t="s">
        <v>4158</v>
      </c>
      <c r="L2171" s="166"/>
      <c r="M2171" s="166"/>
      <c r="N2171" s="166" t="s">
        <v>4094</v>
      </c>
      <c r="O2171" s="166" t="s">
        <v>4094</v>
      </c>
      <c r="P2171">
        <v>238</v>
      </c>
      <c r="Q2171">
        <v>0</v>
      </c>
    </row>
    <row r="2172" spans="1:26" ht="24">
      <c r="A2172" t="s">
        <v>8087</v>
      </c>
      <c r="B2172" t="s">
        <v>8088</v>
      </c>
      <c r="C2172" t="s">
        <v>3315</v>
      </c>
      <c r="D2172" s="1" t="s">
        <v>4022</v>
      </c>
      <c r="E2172" s="1">
        <v>41197</v>
      </c>
      <c r="F2172" t="s">
        <v>2994</v>
      </c>
      <c r="G2172" t="s">
        <v>4113</v>
      </c>
      <c r="H2172" t="s">
        <v>9694</v>
      </c>
      <c r="I2172" t="s">
        <v>11812</v>
      </c>
      <c r="J2172" s="166" t="s">
        <v>4094</v>
      </c>
      <c r="K2172" s="166" t="s">
        <v>4158</v>
      </c>
      <c r="L2172" s="166"/>
      <c r="M2172" s="166"/>
      <c r="N2172" s="166" t="s">
        <v>4094</v>
      </c>
      <c r="O2172" s="166" t="s">
        <v>4094</v>
      </c>
      <c r="P2172">
        <v>245</v>
      </c>
      <c r="Q2172">
        <v>0</v>
      </c>
    </row>
    <row r="2173" spans="1:26" ht="24">
      <c r="A2173" t="s">
        <v>8093</v>
      </c>
      <c r="B2173" t="s">
        <v>8094</v>
      </c>
      <c r="C2173" t="s">
        <v>3315</v>
      </c>
      <c r="D2173" s="1" t="s">
        <v>4029</v>
      </c>
      <c r="E2173" s="1">
        <v>41198</v>
      </c>
      <c r="F2173" t="s">
        <v>2994</v>
      </c>
      <c r="G2173" t="s">
        <v>4113</v>
      </c>
      <c r="H2173" t="s">
        <v>11813</v>
      </c>
      <c r="I2173" t="s">
        <v>11814</v>
      </c>
      <c r="J2173" s="166" t="s">
        <v>4094</v>
      </c>
      <c r="K2173" s="166" t="s">
        <v>4158</v>
      </c>
      <c r="L2173" s="166"/>
      <c r="M2173" s="166"/>
      <c r="N2173" s="166" t="s">
        <v>4094</v>
      </c>
      <c r="O2173" s="166" t="s">
        <v>4094</v>
      </c>
      <c r="P2173">
        <v>205</v>
      </c>
      <c r="Q2173">
        <v>0</v>
      </c>
    </row>
    <row r="2174" spans="1:26" ht="24">
      <c r="A2174" t="s">
        <v>8101</v>
      </c>
      <c r="B2174" t="s">
        <v>8102</v>
      </c>
      <c r="C2174" t="s">
        <v>3315</v>
      </c>
      <c r="D2174" s="1" t="s">
        <v>4029</v>
      </c>
      <c r="E2174" s="1">
        <v>41198</v>
      </c>
      <c r="F2174" t="s">
        <v>2994</v>
      </c>
      <c r="G2174" t="s">
        <v>4113</v>
      </c>
      <c r="H2174" t="s">
        <v>9705</v>
      </c>
      <c r="I2174" t="s">
        <v>11815</v>
      </c>
      <c r="J2174" s="166" t="s">
        <v>4092</v>
      </c>
      <c r="K2174" s="166" t="s">
        <v>4136</v>
      </c>
      <c r="L2174" s="166"/>
      <c r="M2174" s="166"/>
      <c r="N2174" s="166" t="s">
        <v>4092</v>
      </c>
      <c r="O2174" s="166" t="s">
        <v>4094</v>
      </c>
      <c r="P2174">
        <v>326</v>
      </c>
      <c r="Q2174">
        <v>0</v>
      </c>
    </row>
    <row r="2175" spans="1:26" ht="48">
      <c r="A2175" t="s">
        <v>1969</v>
      </c>
      <c r="B2175" t="s">
        <v>4028</v>
      </c>
      <c r="C2175" t="s">
        <v>3315</v>
      </c>
      <c r="D2175" s="1" t="s">
        <v>4029</v>
      </c>
      <c r="E2175" s="1">
        <v>41198</v>
      </c>
      <c r="F2175" t="s">
        <v>2994</v>
      </c>
      <c r="G2175" t="s">
        <v>4113</v>
      </c>
      <c r="H2175" t="s">
        <v>4030</v>
      </c>
      <c r="I2175" t="s">
        <v>4031</v>
      </c>
      <c r="J2175" s="166" t="s">
        <v>4093</v>
      </c>
      <c r="K2175" s="166" t="s">
        <v>4133</v>
      </c>
      <c r="L2175" s="166"/>
      <c r="M2175" s="166"/>
      <c r="N2175" s="166" t="s">
        <v>4094</v>
      </c>
      <c r="O2175" s="166" t="s">
        <v>4093</v>
      </c>
      <c r="P2175">
        <v>1707</v>
      </c>
      <c r="Q2175">
        <v>106</v>
      </c>
      <c r="R2175" t="s">
        <v>1969</v>
      </c>
      <c r="S2175" t="s">
        <v>4032</v>
      </c>
      <c r="T2175" t="s">
        <v>4033</v>
      </c>
      <c r="U2175" t="s">
        <v>4034</v>
      </c>
      <c r="V2175">
        <v>35</v>
      </c>
      <c r="W2175">
        <v>1</v>
      </c>
      <c r="X2175">
        <v>1</v>
      </c>
      <c r="Y2175">
        <v>0</v>
      </c>
      <c r="Z2175">
        <v>5</v>
      </c>
    </row>
    <row r="2176" spans="1:26">
      <c r="A2176" t="s">
        <v>8095</v>
      </c>
      <c r="B2176" t="s">
        <v>8096</v>
      </c>
      <c r="C2176" t="s">
        <v>3315</v>
      </c>
      <c r="D2176" s="1" t="s">
        <v>4029</v>
      </c>
      <c r="E2176" s="1">
        <v>41198</v>
      </c>
      <c r="F2176" t="s">
        <v>2994</v>
      </c>
      <c r="G2176" t="s">
        <v>4113</v>
      </c>
      <c r="H2176" t="s">
        <v>11816</v>
      </c>
      <c r="I2176" t="s">
        <v>11817</v>
      </c>
      <c r="J2176" s="166" t="s">
        <v>4092</v>
      </c>
      <c r="K2176" s="166" t="s">
        <v>4136</v>
      </c>
      <c r="L2176" s="166"/>
      <c r="M2176" s="166"/>
      <c r="N2176" s="166" t="s">
        <v>4092</v>
      </c>
      <c r="O2176" s="166" t="s">
        <v>4094</v>
      </c>
      <c r="P2176">
        <v>315</v>
      </c>
      <c r="Q2176">
        <v>0</v>
      </c>
    </row>
    <row r="2177" spans="1:26" ht="24">
      <c r="A2177" t="s">
        <v>8097</v>
      </c>
      <c r="B2177" t="s">
        <v>8098</v>
      </c>
      <c r="C2177" t="s">
        <v>3315</v>
      </c>
      <c r="D2177" s="1" t="s">
        <v>4029</v>
      </c>
      <c r="E2177" s="1">
        <v>41198</v>
      </c>
      <c r="F2177" t="s">
        <v>2994</v>
      </c>
      <c r="G2177" t="s">
        <v>4113</v>
      </c>
      <c r="H2177" t="s">
        <v>9711</v>
      </c>
      <c r="I2177" t="s">
        <v>11818</v>
      </c>
      <c r="J2177" s="166" t="s">
        <v>4094</v>
      </c>
      <c r="K2177" s="166" t="s">
        <v>4158</v>
      </c>
      <c r="L2177" s="166"/>
      <c r="M2177" s="166"/>
      <c r="N2177" s="166" t="s">
        <v>4094</v>
      </c>
      <c r="O2177" s="166" t="s">
        <v>4094</v>
      </c>
      <c r="P2177">
        <v>496</v>
      </c>
      <c r="Q2177">
        <v>0</v>
      </c>
    </row>
    <row r="2178" spans="1:26" ht="24">
      <c r="A2178" t="s">
        <v>8099</v>
      </c>
      <c r="B2178" t="s">
        <v>8100</v>
      </c>
      <c r="C2178" t="s">
        <v>3315</v>
      </c>
      <c r="D2178" s="1" t="s">
        <v>4029</v>
      </c>
      <c r="E2178" s="1">
        <v>41198</v>
      </c>
      <c r="F2178" t="s">
        <v>2994</v>
      </c>
      <c r="G2178" t="s">
        <v>4113</v>
      </c>
      <c r="H2178" t="s">
        <v>9701</v>
      </c>
      <c r="I2178" t="s">
        <v>11819</v>
      </c>
      <c r="J2178" s="166" t="s">
        <v>4092</v>
      </c>
      <c r="K2178" s="166" t="s">
        <v>4136</v>
      </c>
      <c r="L2178" s="166"/>
      <c r="M2178" s="166"/>
      <c r="N2178" s="166" t="s">
        <v>4092</v>
      </c>
      <c r="O2178" s="166" t="s">
        <v>4094</v>
      </c>
      <c r="P2178">
        <v>252</v>
      </c>
      <c r="Q2178">
        <v>0</v>
      </c>
    </row>
    <row r="2179" spans="1:26">
      <c r="A2179" t="s">
        <v>8105</v>
      </c>
      <c r="B2179" t="s">
        <v>8106</v>
      </c>
      <c r="C2179" t="s">
        <v>3315</v>
      </c>
      <c r="D2179" s="1" t="s">
        <v>4037</v>
      </c>
      <c r="E2179" s="1">
        <v>41199</v>
      </c>
      <c r="F2179" t="s">
        <v>2994</v>
      </c>
      <c r="G2179" t="s">
        <v>4113</v>
      </c>
      <c r="H2179" t="s">
        <v>9719</v>
      </c>
      <c r="I2179" t="s">
        <v>11820</v>
      </c>
      <c r="J2179" s="166" t="s">
        <v>4092</v>
      </c>
      <c r="K2179" s="166" t="s">
        <v>4136</v>
      </c>
      <c r="L2179" s="166"/>
      <c r="M2179" s="166"/>
      <c r="N2179" s="166" t="s">
        <v>4092</v>
      </c>
      <c r="O2179" s="166" t="s">
        <v>4094</v>
      </c>
      <c r="P2179">
        <v>207</v>
      </c>
      <c r="Q2179">
        <v>0</v>
      </c>
    </row>
    <row r="2180" spans="1:26">
      <c r="A2180" t="s">
        <v>8103</v>
      </c>
      <c r="B2180" t="s">
        <v>8104</v>
      </c>
      <c r="C2180" t="s">
        <v>3315</v>
      </c>
      <c r="D2180" s="1" t="s">
        <v>4037</v>
      </c>
      <c r="E2180" s="1">
        <v>41199</v>
      </c>
      <c r="F2180" t="s">
        <v>2994</v>
      </c>
      <c r="G2180" t="s">
        <v>4113</v>
      </c>
      <c r="H2180" t="s">
        <v>9714</v>
      </c>
      <c r="I2180" t="s">
        <v>11821</v>
      </c>
      <c r="J2180" s="166" t="s">
        <v>4092</v>
      </c>
      <c r="K2180" s="166" t="s">
        <v>4136</v>
      </c>
      <c r="L2180" s="166"/>
      <c r="M2180" s="166"/>
      <c r="N2180" s="166" t="s">
        <v>4094</v>
      </c>
      <c r="O2180" s="166" t="s">
        <v>4092</v>
      </c>
      <c r="P2180">
        <v>375</v>
      </c>
      <c r="Q2180">
        <v>0</v>
      </c>
    </row>
    <row r="2181" spans="1:26" ht="48">
      <c r="A2181" t="s">
        <v>4035</v>
      </c>
      <c r="B2181" t="s">
        <v>4036</v>
      </c>
      <c r="C2181" t="s">
        <v>3315</v>
      </c>
      <c r="D2181" s="1" t="s">
        <v>4037</v>
      </c>
      <c r="E2181" s="1">
        <v>41199</v>
      </c>
      <c r="F2181" t="s">
        <v>2994</v>
      </c>
      <c r="G2181" t="s">
        <v>4113</v>
      </c>
      <c r="H2181" t="s">
        <v>4038</v>
      </c>
      <c r="I2181" t="s">
        <v>4039</v>
      </c>
      <c r="J2181" s="166" t="s">
        <v>4094</v>
      </c>
      <c r="K2181" s="166" t="s">
        <v>4158</v>
      </c>
      <c r="L2181" s="166"/>
      <c r="M2181" s="166"/>
      <c r="N2181" s="166" t="s">
        <v>4094</v>
      </c>
      <c r="O2181" s="166" t="s">
        <v>4094</v>
      </c>
      <c r="P2181">
        <v>319</v>
      </c>
      <c r="Q2181">
        <v>271</v>
      </c>
      <c r="R2181" t="s">
        <v>1966</v>
      </c>
      <c r="S2181" t="s">
        <v>4040</v>
      </c>
      <c r="T2181" t="s">
        <v>4041</v>
      </c>
      <c r="U2181" t="s">
        <v>4042</v>
      </c>
      <c r="V2181">
        <v>74</v>
      </c>
      <c r="W2181">
        <v>3</v>
      </c>
      <c r="X2181">
        <v>3</v>
      </c>
      <c r="Y2181">
        <v>0</v>
      </c>
      <c r="Z2181">
        <v>5</v>
      </c>
    </row>
    <row r="2182" spans="1:26" ht="24">
      <c r="A2182" t="s">
        <v>8107</v>
      </c>
      <c r="B2182" t="s">
        <v>8108</v>
      </c>
      <c r="C2182" t="s">
        <v>3315</v>
      </c>
      <c r="D2182" s="1" t="s">
        <v>4037</v>
      </c>
      <c r="E2182" s="1">
        <v>41199</v>
      </c>
      <c r="F2182" t="s">
        <v>2994</v>
      </c>
      <c r="G2182" t="s">
        <v>4113</v>
      </c>
      <c r="H2182" t="s">
        <v>9717</v>
      </c>
      <c r="I2182" t="s">
        <v>11822</v>
      </c>
      <c r="J2182" s="166" t="s">
        <v>4090</v>
      </c>
      <c r="K2182" s="166" t="s">
        <v>4240</v>
      </c>
      <c r="L2182" s="166"/>
      <c r="M2182" s="166"/>
      <c r="N2182" s="166" t="s">
        <v>4094</v>
      </c>
      <c r="O2182" s="166" t="s">
        <v>4090</v>
      </c>
      <c r="P2182">
        <v>453</v>
      </c>
      <c r="Q2182">
        <v>0</v>
      </c>
    </row>
    <row r="2183" spans="1:26" ht="24">
      <c r="A2183" t="s">
        <v>8109</v>
      </c>
      <c r="B2183" t="s">
        <v>8110</v>
      </c>
      <c r="C2183" t="s">
        <v>3315</v>
      </c>
      <c r="D2183" s="1" t="s">
        <v>4037</v>
      </c>
      <c r="E2183" s="1">
        <v>41199</v>
      </c>
      <c r="F2183" t="s">
        <v>2994</v>
      </c>
      <c r="G2183" t="s">
        <v>4113</v>
      </c>
      <c r="H2183" t="s">
        <v>9721</v>
      </c>
      <c r="I2183" t="s">
        <v>11823</v>
      </c>
      <c r="J2183" s="166" t="s">
        <v>4094</v>
      </c>
      <c r="K2183" s="166" t="s">
        <v>4158</v>
      </c>
      <c r="L2183" s="166"/>
      <c r="M2183" s="166"/>
      <c r="N2183" s="166" t="s">
        <v>4094</v>
      </c>
      <c r="O2183" s="166" t="s">
        <v>4094</v>
      </c>
      <c r="P2183">
        <v>299</v>
      </c>
      <c r="Q2183">
        <v>0</v>
      </c>
    </row>
    <row r="2184" spans="1:26">
      <c r="A2184" t="s">
        <v>8113</v>
      </c>
      <c r="B2184" t="s">
        <v>8114</v>
      </c>
      <c r="C2184" t="s">
        <v>3315</v>
      </c>
      <c r="D2184" s="1" t="s">
        <v>4044</v>
      </c>
      <c r="E2184" s="1">
        <v>41201</v>
      </c>
      <c r="F2184" t="s">
        <v>2994</v>
      </c>
      <c r="G2184" t="s">
        <v>4113</v>
      </c>
      <c r="H2184" t="s">
        <v>3632</v>
      </c>
      <c r="I2184" t="s">
        <v>11824</v>
      </c>
      <c r="J2184" s="166" t="s">
        <v>4094</v>
      </c>
      <c r="K2184" s="166" t="s">
        <v>4158</v>
      </c>
      <c r="L2184" s="166"/>
      <c r="M2184" s="166"/>
      <c r="N2184" s="166" t="s">
        <v>4094</v>
      </c>
      <c r="O2184" s="166" t="s">
        <v>4094</v>
      </c>
      <c r="P2184">
        <v>271</v>
      </c>
      <c r="Q2184">
        <v>0</v>
      </c>
    </row>
    <row r="2185" spans="1:26" ht="36">
      <c r="A2185" t="s">
        <v>1975</v>
      </c>
      <c r="B2185" t="s">
        <v>4043</v>
      </c>
      <c r="C2185" t="s">
        <v>3315</v>
      </c>
      <c r="D2185" s="1" t="s">
        <v>4044</v>
      </c>
      <c r="E2185" s="1">
        <v>41201</v>
      </c>
      <c r="F2185" t="s">
        <v>2994</v>
      </c>
      <c r="G2185" t="s">
        <v>4113</v>
      </c>
      <c r="H2185" t="s">
        <v>4045</v>
      </c>
      <c r="I2185" t="s">
        <v>4046</v>
      </c>
      <c r="J2185" s="166" t="s">
        <v>4094</v>
      </c>
      <c r="K2185" s="166" t="s">
        <v>4158</v>
      </c>
      <c r="L2185" s="166"/>
      <c r="M2185" s="166"/>
      <c r="N2185" s="166" t="s">
        <v>4094</v>
      </c>
      <c r="O2185" s="166" t="s">
        <v>4094</v>
      </c>
      <c r="P2185">
        <v>474</v>
      </c>
      <c r="Q2185">
        <v>416</v>
      </c>
      <c r="R2185" t="s">
        <v>1975</v>
      </c>
      <c r="S2185" t="s">
        <v>4047</v>
      </c>
      <c r="T2185" t="s">
        <v>4048</v>
      </c>
      <c r="U2185" t="s">
        <v>4049</v>
      </c>
      <c r="V2185">
        <v>386</v>
      </c>
      <c r="W2185">
        <v>6</v>
      </c>
      <c r="X2185">
        <v>6</v>
      </c>
      <c r="Y2185">
        <v>0</v>
      </c>
      <c r="Z2185">
        <v>5</v>
      </c>
    </row>
    <row r="2186" spans="1:26">
      <c r="A2186" t="s">
        <v>8115</v>
      </c>
      <c r="B2186" t="s">
        <v>8116</v>
      </c>
      <c r="C2186" t="s">
        <v>3315</v>
      </c>
      <c r="D2186" s="1" t="s">
        <v>4044</v>
      </c>
      <c r="E2186" s="1">
        <v>41201</v>
      </c>
      <c r="F2186" t="s">
        <v>2994</v>
      </c>
      <c r="G2186" t="s">
        <v>4113</v>
      </c>
      <c r="H2186" t="s">
        <v>9731</v>
      </c>
      <c r="I2186" t="s">
        <v>11825</v>
      </c>
      <c r="J2186" s="166" t="s">
        <v>4094</v>
      </c>
      <c r="K2186" s="166" t="s">
        <v>4158</v>
      </c>
      <c r="L2186" s="166"/>
      <c r="M2186" s="166"/>
      <c r="N2186" s="166" t="s">
        <v>4094</v>
      </c>
      <c r="O2186" s="166" t="s">
        <v>4094</v>
      </c>
      <c r="P2186">
        <v>269</v>
      </c>
      <c r="Q2186">
        <v>0</v>
      </c>
    </row>
    <row r="2187" spans="1:26" ht="24">
      <c r="A2187" t="s">
        <v>8123</v>
      </c>
      <c r="B2187" t="s">
        <v>8124</v>
      </c>
      <c r="C2187" t="s">
        <v>3315</v>
      </c>
      <c r="D2187" s="1" t="s">
        <v>4044</v>
      </c>
      <c r="E2187" s="1">
        <v>41201</v>
      </c>
      <c r="F2187" t="s">
        <v>2994</v>
      </c>
      <c r="G2187" t="s">
        <v>4113</v>
      </c>
      <c r="H2187" t="s">
        <v>11826</v>
      </c>
      <c r="I2187" t="s">
        <v>11827</v>
      </c>
      <c r="J2187" s="166" t="s">
        <v>4094</v>
      </c>
      <c r="K2187" s="166" t="s">
        <v>4158</v>
      </c>
      <c r="L2187" s="166"/>
      <c r="M2187" s="166"/>
      <c r="N2187" s="166" t="s">
        <v>4094</v>
      </c>
      <c r="O2187" s="166" t="s">
        <v>4094</v>
      </c>
      <c r="P2187">
        <v>284</v>
      </c>
      <c r="Q2187">
        <v>0</v>
      </c>
    </row>
    <row r="2188" spans="1:26" ht="24">
      <c r="A2188" t="s">
        <v>8121</v>
      </c>
      <c r="B2188" t="s">
        <v>8122</v>
      </c>
      <c r="C2188" t="s">
        <v>3315</v>
      </c>
      <c r="D2188" s="1" t="s">
        <v>4044</v>
      </c>
      <c r="E2188" s="1">
        <v>41201</v>
      </c>
      <c r="F2188" t="s">
        <v>2994</v>
      </c>
      <c r="G2188" t="s">
        <v>4113</v>
      </c>
      <c r="H2188" t="s">
        <v>9727</v>
      </c>
      <c r="I2188" t="s">
        <v>11828</v>
      </c>
      <c r="J2188" s="166" t="s">
        <v>4094</v>
      </c>
      <c r="K2188" s="166" t="s">
        <v>4158</v>
      </c>
      <c r="L2188" s="166"/>
      <c r="M2188" s="166"/>
      <c r="N2188" s="166" t="s">
        <v>4094</v>
      </c>
      <c r="O2188" s="166" t="s">
        <v>4094</v>
      </c>
      <c r="P2188">
        <v>516</v>
      </c>
      <c r="Q2188">
        <v>0</v>
      </c>
    </row>
    <row r="2189" spans="1:26">
      <c r="A2189" t="s">
        <v>8111</v>
      </c>
      <c r="B2189" t="s">
        <v>8112</v>
      </c>
      <c r="C2189" t="s">
        <v>3315</v>
      </c>
      <c r="D2189" s="1" t="s">
        <v>4044</v>
      </c>
      <c r="E2189" s="1">
        <v>41201</v>
      </c>
      <c r="F2189" t="s">
        <v>2994</v>
      </c>
      <c r="G2189" t="s">
        <v>4113</v>
      </c>
      <c r="H2189" t="s">
        <v>11829</v>
      </c>
      <c r="I2189" t="s">
        <v>11830</v>
      </c>
      <c r="J2189" s="166" t="s">
        <v>4094</v>
      </c>
      <c r="K2189" s="166" t="s">
        <v>4158</v>
      </c>
      <c r="L2189" s="166"/>
      <c r="M2189" s="166"/>
      <c r="N2189" s="166" t="s">
        <v>4094</v>
      </c>
      <c r="O2189" s="166" t="s">
        <v>4094</v>
      </c>
      <c r="P2189">
        <v>1443</v>
      </c>
      <c r="Q2189">
        <v>0</v>
      </c>
    </row>
    <row r="2190" spans="1:26">
      <c r="A2190" t="s">
        <v>8117</v>
      </c>
      <c r="B2190" t="s">
        <v>8118</v>
      </c>
      <c r="C2190" t="s">
        <v>3315</v>
      </c>
      <c r="D2190" s="1" t="s">
        <v>4044</v>
      </c>
      <c r="E2190" s="1">
        <v>41201</v>
      </c>
      <c r="F2190" t="s">
        <v>2994</v>
      </c>
      <c r="G2190" t="s">
        <v>4113</v>
      </c>
      <c r="H2190" t="s">
        <v>11831</v>
      </c>
      <c r="I2190" t="s">
        <v>11832</v>
      </c>
      <c r="J2190" s="166" t="s">
        <v>4093</v>
      </c>
      <c r="K2190" s="166" t="s">
        <v>4133</v>
      </c>
      <c r="L2190" s="166"/>
      <c r="M2190" s="166"/>
      <c r="N2190" s="166" t="s">
        <v>4094</v>
      </c>
      <c r="O2190" s="166" t="s">
        <v>4093</v>
      </c>
      <c r="P2190">
        <v>1617</v>
      </c>
      <c r="Q2190">
        <v>0</v>
      </c>
    </row>
    <row r="2191" spans="1:26" ht="24">
      <c r="A2191" t="s">
        <v>8125</v>
      </c>
      <c r="B2191" t="s">
        <v>8126</v>
      </c>
      <c r="C2191" t="s">
        <v>3315</v>
      </c>
      <c r="D2191" s="1" t="s">
        <v>4044</v>
      </c>
      <c r="E2191" s="1">
        <v>41201</v>
      </c>
      <c r="F2191" t="s">
        <v>2994</v>
      </c>
      <c r="G2191" t="s">
        <v>4113</v>
      </c>
      <c r="H2191" t="s">
        <v>9729</v>
      </c>
      <c r="I2191" t="s">
        <v>11833</v>
      </c>
      <c r="J2191" s="166" t="s">
        <v>4094</v>
      </c>
      <c r="K2191" s="166" t="s">
        <v>4158</v>
      </c>
      <c r="L2191" s="166"/>
      <c r="M2191" s="166"/>
      <c r="N2191" s="166" t="s">
        <v>4094</v>
      </c>
      <c r="O2191" s="166" t="s">
        <v>4094</v>
      </c>
      <c r="P2191">
        <v>335</v>
      </c>
      <c r="Q2191">
        <v>0</v>
      </c>
    </row>
    <row r="2192" spans="1:26" ht="24">
      <c r="A2192" t="s">
        <v>8119</v>
      </c>
      <c r="B2192" t="s">
        <v>8120</v>
      </c>
      <c r="C2192" t="s">
        <v>3315</v>
      </c>
      <c r="D2192" s="1" t="s">
        <v>4044</v>
      </c>
      <c r="E2192" s="1">
        <v>41201</v>
      </c>
      <c r="F2192" t="s">
        <v>2994</v>
      </c>
      <c r="G2192" t="s">
        <v>4113</v>
      </c>
      <c r="H2192" t="s">
        <v>11834</v>
      </c>
      <c r="I2192" t="s">
        <v>11835</v>
      </c>
      <c r="J2192" s="166" t="s">
        <v>4094</v>
      </c>
      <c r="K2192" s="166" t="s">
        <v>4158</v>
      </c>
      <c r="L2192" s="166"/>
      <c r="M2192" s="166"/>
      <c r="N2192" s="166" t="s">
        <v>4094</v>
      </c>
      <c r="O2192" s="166" t="s">
        <v>4094</v>
      </c>
      <c r="P2192">
        <v>243</v>
      </c>
      <c r="Q2192">
        <v>0</v>
      </c>
    </row>
    <row r="2193" spans="1:17" ht="24">
      <c r="A2193" t="s">
        <v>8137</v>
      </c>
      <c r="B2193" t="s">
        <v>8138</v>
      </c>
      <c r="C2193" t="s">
        <v>3315</v>
      </c>
      <c r="D2193" s="1" t="s">
        <v>11836</v>
      </c>
      <c r="E2193" s="1">
        <v>41205</v>
      </c>
      <c r="F2193" t="s">
        <v>2994</v>
      </c>
      <c r="G2193" t="s">
        <v>4113</v>
      </c>
      <c r="H2193" t="s">
        <v>11837</v>
      </c>
      <c r="I2193" t="s">
        <v>11838</v>
      </c>
      <c r="J2193" s="166" t="s">
        <v>4094</v>
      </c>
      <c r="K2193" s="166" t="s">
        <v>4158</v>
      </c>
      <c r="L2193" s="166"/>
      <c r="M2193" s="166"/>
      <c r="N2193" s="166" t="s">
        <v>4094</v>
      </c>
      <c r="O2193" s="166" t="s">
        <v>4094</v>
      </c>
      <c r="P2193">
        <v>330</v>
      </c>
      <c r="Q2193">
        <v>0</v>
      </c>
    </row>
    <row r="2194" spans="1:17" ht="24">
      <c r="A2194" t="s">
        <v>8131</v>
      </c>
      <c r="B2194" t="s">
        <v>8132</v>
      </c>
      <c r="C2194" t="s">
        <v>3315</v>
      </c>
      <c r="D2194" s="1" t="s">
        <v>11836</v>
      </c>
      <c r="E2194" s="1">
        <v>41205</v>
      </c>
      <c r="F2194" t="s">
        <v>2994</v>
      </c>
      <c r="G2194" t="s">
        <v>4113</v>
      </c>
      <c r="H2194" t="s">
        <v>9743</v>
      </c>
      <c r="I2194" t="s">
        <v>11839</v>
      </c>
      <c r="J2194" s="166" t="s">
        <v>4094</v>
      </c>
      <c r="K2194" s="166" t="s">
        <v>4158</v>
      </c>
      <c r="L2194" s="166"/>
      <c r="M2194" s="166"/>
      <c r="N2194" s="166" t="s">
        <v>4094</v>
      </c>
      <c r="O2194" s="166" t="s">
        <v>4094</v>
      </c>
      <c r="P2194">
        <v>482</v>
      </c>
      <c r="Q2194">
        <v>0</v>
      </c>
    </row>
    <row r="2195" spans="1:17" ht="24">
      <c r="A2195" t="s">
        <v>8139</v>
      </c>
      <c r="B2195" t="s">
        <v>8140</v>
      </c>
      <c r="C2195" t="s">
        <v>3315</v>
      </c>
      <c r="D2195" s="1" t="s">
        <v>11836</v>
      </c>
      <c r="E2195" s="1">
        <v>41205</v>
      </c>
      <c r="F2195" t="s">
        <v>2994</v>
      </c>
      <c r="G2195" t="s">
        <v>4113</v>
      </c>
      <c r="H2195" t="s">
        <v>9725</v>
      </c>
      <c r="I2195" t="s">
        <v>11840</v>
      </c>
      <c r="J2195" s="166" t="s">
        <v>4092</v>
      </c>
      <c r="K2195" s="166" t="s">
        <v>4136</v>
      </c>
      <c r="L2195" s="166"/>
      <c r="M2195" s="166"/>
      <c r="N2195" s="166" t="s">
        <v>4092</v>
      </c>
      <c r="O2195" s="166" t="s">
        <v>4094</v>
      </c>
      <c r="P2195">
        <v>335</v>
      </c>
      <c r="Q2195">
        <v>0</v>
      </c>
    </row>
    <row r="2196" spans="1:17" ht="24">
      <c r="A2196" t="s">
        <v>8133</v>
      </c>
      <c r="B2196" t="s">
        <v>8134</v>
      </c>
      <c r="C2196" t="s">
        <v>3315</v>
      </c>
      <c r="D2196" s="1" t="s">
        <v>11836</v>
      </c>
      <c r="E2196" s="1">
        <v>41205</v>
      </c>
      <c r="F2196" t="s">
        <v>2994</v>
      </c>
      <c r="G2196" t="s">
        <v>4113</v>
      </c>
      <c r="H2196" t="s">
        <v>11841</v>
      </c>
      <c r="I2196" t="s">
        <v>11842</v>
      </c>
      <c r="J2196" s="166" t="s">
        <v>4094</v>
      </c>
      <c r="K2196" s="166" t="s">
        <v>4158</v>
      </c>
      <c r="L2196" s="166"/>
      <c r="M2196" s="166"/>
      <c r="N2196" s="166" t="s">
        <v>4094</v>
      </c>
      <c r="O2196" s="166" t="s">
        <v>4094</v>
      </c>
      <c r="P2196">
        <v>338</v>
      </c>
      <c r="Q2196">
        <v>0</v>
      </c>
    </row>
    <row r="2197" spans="1:17" ht="24">
      <c r="A2197" t="s">
        <v>8135</v>
      </c>
      <c r="B2197" t="s">
        <v>8136</v>
      </c>
      <c r="C2197" t="s">
        <v>3315</v>
      </c>
      <c r="D2197" s="1" t="s">
        <v>11836</v>
      </c>
      <c r="E2197" s="1">
        <v>41205</v>
      </c>
      <c r="F2197" t="s">
        <v>2994</v>
      </c>
      <c r="G2197" t="s">
        <v>4113</v>
      </c>
      <c r="H2197" t="s">
        <v>9734</v>
      </c>
      <c r="I2197" t="s">
        <v>11843</v>
      </c>
      <c r="J2197" s="166" t="s">
        <v>4092</v>
      </c>
      <c r="K2197" s="166" t="s">
        <v>4136</v>
      </c>
      <c r="L2197" s="166"/>
      <c r="M2197" s="166"/>
      <c r="N2197" s="166" t="s">
        <v>4094</v>
      </c>
      <c r="O2197" s="166" t="s">
        <v>4092</v>
      </c>
      <c r="P2197">
        <v>317</v>
      </c>
      <c r="Q2197">
        <v>0</v>
      </c>
    </row>
    <row r="2198" spans="1:17">
      <c r="A2198" t="s">
        <v>8127</v>
      </c>
      <c r="B2198" t="s">
        <v>8128</v>
      </c>
      <c r="C2198" t="s">
        <v>3315</v>
      </c>
      <c r="D2198" s="1" t="s">
        <v>11836</v>
      </c>
      <c r="E2198" s="1">
        <v>41205</v>
      </c>
      <c r="F2198" t="s">
        <v>2994</v>
      </c>
      <c r="G2198" t="s">
        <v>4113</v>
      </c>
      <c r="H2198" t="s">
        <v>9736</v>
      </c>
      <c r="I2198" t="s">
        <v>11844</v>
      </c>
      <c r="J2198" s="166" t="s">
        <v>4094</v>
      </c>
      <c r="K2198" s="166" t="s">
        <v>4158</v>
      </c>
      <c r="L2198" s="166"/>
      <c r="M2198" s="166"/>
      <c r="N2198" s="166" t="s">
        <v>4094</v>
      </c>
      <c r="O2198" s="166" t="s">
        <v>4094</v>
      </c>
      <c r="P2198">
        <v>544</v>
      </c>
      <c r="Q2198">
        <v>0</v>
      </c>
    </row>
    <row r="2199" spans="1:17" ht="24">
      <c r="A2199" t="s">
        <v>8129</v>
      </c>
      <c r="B2199" t="s">
        <v>8130</v>
      </c>
      <c r="C2199" t="s">
        <v>3315</v>
      </c>
      <c r="D2199" s="1" t="s">
        <v>11836</v>
      </c>
      <c r="E2199" s="1">
        <v>41205</v>
      </c>
      <c r="F2199" t="s">
        <v>2994</v>
      </c>
      <c r="G2199" t="s">
        <v>4113</v>
      </c>
      <c r="H2199" t="s">
        <v>9741</v>
      </c>
      <c r="I2199" t="s">
        <v>11845</v>
      </c>
      <c r="J2199" s="166" t="s">
        <v>4094</v>
      </c>
      <c r="K2199" s="166" t="s">
        <v>4158</v>
      </c>
      <c r="L2199" s="166"/>
      <c r="M2199" s="166"/>
      <c r="N2199" s="166" t="s">
        <v>4094</v>
      </c>
      <c r="O2199" s="166" t="s">
        <v>4094</v>
      </c>
      <c r="P2199">
        <v>12243</v>
      </c>
      <c r="Q2199">
        <v>0</v>
      </c>
    </row>
    <row r="2200" spans="1:17">
      <c r="A2200" t="s">
        <v>8145</v>
      </c>
      <c r="B2200" t="s">
        <v>8146</v>
      </c>
      <c r="C2200" t="s">
        <v>3315</v>
      </c>
      <c r="D2200" s="1" t="s">
        <v>11846</v>
      </c>
      <c r="E2200" s="1">
        <v>41207</v>
      </c>
      <c r="F2200" t="s">
        <v>2994</v>
      </c>
      <c r="G2200" t="s">
        <v>4113</v>
      </c>
      <c r="H2200" t="s">
        <v>11847</v>
      </c>
      <c r="I2200" t="s">
        <v>11848</v>
      </c>
      <c r="J2200" s="166" t="s">
        <v>4094</v>
      </c>
      <c r="K2200" s="166" t="s">
        <v>4158</v>
      </c>
      <c r="L2200" s="166"/>
      <c r="M2200" s="166"/>
      <c r="N2200" s="166" t="s">
        <v>4094</v>
      </c>
      <c r="O2200" s="166" t="s">
        <v>4094</v>
      </c>
      <c r="P2200">
        <v>828</v>
      </c>
      <c r="Q2200">
        <v>0</v>
      </c>
    </row>
    <row r="2201" spans="1:17" ht="24">
      <c r="A2201" t="s">
        <v>8149</v>
      </c>
      <c r="B2201" t="s">
        <v>8150</v>
      </c>
      <c r="C2201" t="s">
        <v>3315</v>
      </c>
      <c r="D2201" s="1" t="s">
        <v>11846</v>
      </c>
      <c r="E2201" s="1">
        <v>41207</v>
      </c>
      <c r="F2201" t="s">
        <v>2994</v>
      </c>
      <c r="G2201" t="s">
        <v>4113</v>
      </c>
      <c r="H2201" t="s">
        <v>9739</v>
      </c>
      <c r="I2201" t="s">
        <v>11849</v>
      </c>
      <c r="J2201" s="166" t="s">
        <v>4094</v>
      </c>
      <c r="K2201" s="166" t="s">
        <v>4158</v>
      </c>
      <c r="L2201" s="166"/>
      <c r="M2201" s="166"/>
      <c r="N2201" s="166" t="s">
        <v>4094</v>
      </c>
      <c r="O2201" s="166" t="s">
        <v>4094</v>
      </c>
      <c r="P2201">
        <v>491</v>
      </c>
      <c r="Q2201">
        <v>0</v>
      </c>
    </row>
    <row r="2202" spans="1:17">
      <c r="A2202" t="s">
        <v>8141</v>
      </c>
      <c r="B2202" t="s">
        <v>8142</v>
      </c>
      <c r="C2202" t="s">
        <v>3315</v>
      </c>
      <c r="D2202" s="1" t="s">
        <v>11846</v>
      </c>
      <c r="E2202" s="1">
        <v>41207</v>
      </c>
      <c r="F2202" t="s">
        <v>2994</v>
      </c>
      <c r="G2202" t="s">
        <v>4113</v>
      </c>
      <c r="H2202" t="s">
        <v>9750</v>
      </c>
      <c r="I2202" t="s">
        <v>11850</v>
      </c>
      <c r="J2202" s="166" t="s">
        <v>4094</v>
      </c>
      <c r="K2202" s="166" t="s">
        <v>4158</v>
      </c>
      <c r="L2202" s="166"/>
      <c r="M2202" s="166"/>
      <c r="N2202" s="166" t="s">
        <v>4094</v>
      </c>
      <c r="O2202" s="166" t="s">
        <v>4094</v>
      </c>
      <c r="P2202">
        <v>256</v>
      </c>
      <c r="Q2202">
        <v>0</v>
      </c>
    </row>
    <row r="2203" spans="1:17">
      <c r="A2203" t="s">
        <v>8147</v>
      </c>
      <c r="B2203" t="s">
        <v>8148</v>
      </c>
      <c r="C2203" t="s">
        <v>3315</v>
      </c>
      <c r="D2203" s="1" t="s">
        <v>11846</v>
      </c>
      <c r="E2203" s="1">
        <v>41207</v>
      </c>
      <c r="F2203" t="s">
        <v>2994</v>
      </c>
      <c r="G2203" t="s">
        <v>4113</v>
      </c>
      <c r="H2203" t="s">
        <v>9748</v>
      </c>
      <c r="I2203" t="s">
        <v>11851</v>
      </c>
      <c r="J2203" s="166" t="s">
        <v>4094</v>
      </c>
      <c r="K2203" s="166" t="s">
        <v>4158</v>
      </c>
      <c r="L2203" s="166"/>
      <c r="M2203" s="166"/>
      <c r="N2203" s="166" t="s">
        <v>4094</v>
      </c>
      <c r="O2203" s="166" t="s">
        <v>4094</v>
      </c>
      <c r="P2203">
        <v>446</v>
      </c>
      <c r="Q2203">
        <v>0</v>
      </c>
    </row>
    <row r="2204" spans="1:17">
      <c r="A2204" t="s">
        <v>8143</v>
      </c>
      <c r="B2204" t="s">
        <v>8144</v>
      </c>
      <c r="C2204" t="s">
        <v>3315</v>
      </c>
      <c r="D2204" s="1" t="s">
        <v>11846</v>
      </c>
      <c r="E2204" s="1">
        <v>41207</v>
      </c>
      <c r="F2204" t="s">
        <v>2994</v>
      </c>
      <c r="G2204" t="s">
        <v>4113</v>
      </c>
      <c r="H2204" t="s">
        <v>9745</v>
      </c>
      <c r="I2204" t="s">
        <v>11852</v>
      </c>
      <c r="J2204" s="166" t="s">
        <v>4093</v>
      </c>
      <c r="K2204" s="166" t="s">
        <v>4133</v>
      </c>
      <c r="L2204" s="166"/>
      <c r="M2204" s="166"/>
      <c r="N2204" s="166" t="s">
        <v>4092</v>
      </c>
      <c r="O2204" s="166" t="s">
        <v>4092</v>
      </c>
      <c r="P2204">
        <v>589</v>
      </c>
      <c r="Q2204">
        <v>0</v>
      </c>
    </row>
    <row r="2205" spans="1:17" ht="24">
      <c r="A2205" t="s">
        <v>8161</v>
      </c>
      <c r="B2205" t="s">
        <v>8162</v>
      </c>
      <c r="C2205" t="s">
        <v>3315</v>
      </c>
      <c r="D2205" s="1" t="s">
        <v>11853</v>
      </c>
      <c r="E2205" s="1">
        <v>41211</v>
      </c>
      <c r="F2205" t="s">
        <v>2994</v>
      </c>
      <c r="G2205" t="s">
        <v>4113</v>
      </c>
      <c r="H2205" t="s">
        <v>11854</v>
      </c>
      <c r="I2205" t="s">
        <v>11855</v>
      </c>
      <c r="J2205" s="166" t="s">
        <v>4094</v>
      </c>
      <c r="K2205" s="166" t="s">
        <v>4158</v>
      </c>
      <c r="L2205" s="166"/>
      <c r="M2205" s="166"/>
      <c r="N2205" s="166" t="s">
        <v>4094</v>
      </c>
      <c r="O2205" s="166" t="s">
        <v>4094</v>
      </c>
      <c r="P2205">
        <v>316</v>
      </c>
      <c r="Q2205">
        <v>0</v>
      </c>
    </row>
    <row r="2206" spans="1:17" ht="24">
      <c r="A2206" t="s">
        <v>8155</v>
      </c>
      <c r="B2206" t="s">
        <v>8156</v>
      </c>
      <c r="C2206" t="s">
        <v>3315</v>
      </c>
      <c r="D2206" s="1" t="s">
        <v>11853</v>
      </c>
      <c r="E2206" s="1">
        <v>41211</v>
      </c>
      <c r="F2206" t="s">
        <v>2994</v>
      </c>
      <c r="G2206" t="s">
        <v>4113</v>
      </c>
      <c r="H2206" t="s">
        <v>9762</v>
      </c>
      <c r="I2206" t="s">
        <v>11856</v>
      </c>
      <c r="J2206" s="166" t="s">
        <v>4092</v>
      </c>
      <c r="K2206" s="166" t="s">
        <v>4136</v>
      </c>
      <c r="L2206" s="166"/>
      <c r="M2206" s="166"/>
      <c r="N2206" s="166" t="s">
        <v>4094</v>
      </c>
      <c r="O2206" s="166" t="s">
        <v>4092</v>
      </c>
      <c r="P2206">
        <v>343</v>
      </c>
      <c r="Q2206">
        <v>0</v>
      </c>
    </row>
    <row r="2207" spans="1:17" ht="60">
      <c r="A2207" t="s">
        <v>8151</v>
      </c>
      <c r="B2207" t="s">
        <v>8152</v>
      </c>
      <c r="C2207" t="s">
        <v>3315</v>
      </c>
      <c r="D2207" s="1" t="s">
        <v>11853</v>
      </c>
      <c r="E2207" s="1">
        <v>41211</v>
      </c>
      <c r="F2207" t="s">
        <v>2994</v>
      </c>
      <c r="G2207" t="s">
        <v>4113</v>
      </c>
      <c r="H2207" t="s">
        <v>9776</v>
      </c>
      <c r="I2207" t="s">
        <v>11857</v>
      </c>
      <c r="J2207" s="166" t="s">
        <v>4094</v>
      </c>
      <c r="K2207" s="166" t="s">
        <v>4158</v>
      </c>
      <c r="L2207" s="166"/>
      <c r="M2207" s="166"/>
      <c r="N2207" s="166" t="s">
        <v>4094</v>
      </c>
      <c r="O2207" s="166" t="s">
        <v>4094</v>
      </c>
      <c r="P2207">
        <v>305</v>
      </c>
      <c r="Q2207">
        <v>0</v>
      </c>
    </row>
    <row r="2208" spans="1:17" ht="24">
      <c r="A2208" t="s">
        <v>8159</v>
      </c>
      <c r="B2208" t="s">
        <v>8160</v>
      </c>
      <c r="C2208" t="s">
        <v>3315</v>
      </c>
      <c r="D2208" s="1" t="s">
        <v>11853</v>
      </c>
      <c r="E2208" s="1">
        <v>41211</v>
      </c>
      <c r="F2208" t="s">
        <v>2994</v>
      </c>
      <c r="G2208" t="s">
        <v>4113</v>
      </c>
      <c r="H2208" t="s">
        <v>11858</v>
      </c>
      <c r="I2208" t="s">
        <v>11859</v>
      </c>
      <c r="J2208" s="166" t="s">
        <v>4092</v>
      </c>
      <c r="K2208" s="166" t="s">
        <v>4136</v>
      </c>
      <c r="L2208" s="166"/>
      <c r="M2208" s="166"/>
      <c r="N2208" s="166" t="s">
        <v>4094</v>
      </c>
      <c r="O2208" s="166" t="s">
        <v>4092</v>
      </c>
      <c r="P2208">
        <v>334</v>
      </c>
      <c r="Q2208">
        <v>0</v>
      </c>
    </row>
    <row r="2209" spans="1:17">
      <c r="A2209" t="s">
        <v>8153</v>
      </c>
      <c r="B2209" t="s">
        <v>8154</v>
      </c>
      <c r="C2209" t="s">
        <v>3315</v>
      </c>
      <c r="D2209" s="1" t="s">
        <v>11853</v>
      </c>
      <c r="E2209" s="1">
        <v>41211</v>
      </c>
      <c r="F2209" t="s">
        <v>2994</v>
      </c>
      <c r="G2209" t="s">
        <v>4113</v>
      </c>
      <c r="H2209" t="s">
        <v>9756</v>
      </c>
      <c r="I2209" t="s">
        <v>11860</v>
      </c>
      <c r="J2209" s="166" t="s">
        <v>4094</v>
      </c>
      <c r="K2209" s="166" t="s">
        <v>4158</v>
      </c>
      <c r="L2209" s="166"/>
      <c r="M2209" s="166"/>
      <c r="N2209" s="166" t="s">
        <v>4094</v>
      </c>
      <c r="O2209" s="166" t="s">
        <v>4094</v>
      </c>
      <c r="P2209">
        <v>238</v>
      </c>
      <c r="Q2209">
        <v>0</v>
      </c>
    </row>
    <row r="2210" spans="1:17">
      <c r="A2210" t="s">
        <v>8157</v>
      </c>
      <c r="B2210" t="s">
        <v>8158</v>
      </c>
      <c r="C2210" t="s">
        <v>3315</v>
      </c>
      <c r="D2210" s="1" t="s">
        <v>11853</v>
      </c>
      <c r="E2210" s="1">
        <v>41211</v>
      </c>
      <c r="F2210" t="s">
        <v>2994</v>
      </c>
      <c r="G2210" t="s">
        <v>4113</v>
      </c>
      <c r="H2210" t="s">
        <v>11861</v>
      </c>
      <c r="I2210" t="s">
        <v>11862</v>
      </c>
      <c r="J2210" s="166" t="s">
        <v>4094</v>
      </c>
      <c r="K2210" s="166" t="s">
        <v>4158</v>
      </c>
      <c r="L2210" s="166"/>
      <c r="M2210" s="166"/>
      <c r="N2210" s="166" t="s">
        <v>4094</v>
      </c>
      <c r="O2210" s="166" t="s">
        <v>4094</v>
      </c>
      <c r="P2210">
        <v>198</v>
      </c>
      <c r="Q2210">
        <v>0</v>
      </c>
    </row>
    <row r="2211" spans="1:17" ht="24">
      <c r="A2211" t="s">
        <v>8163</v>
      </c>
      <c r="B2211" t="s">
        <v>8164</v>
      </c>
      <c r="C2211" t="s">
        <v>3315</v>
      </c>
      <c r="D2211" s="1" t="s">
        <v>11853</v>
      </c>
      <c r="E2211" s="1">
        <v>41211</v>
      </c>
      <c r="F2211" t="s">
        <v>2994</v>
      </c>
      <c r="G2211" t="s">
        <v>4113</v>
      </c>
      <c r="H2211" t="s">
        <v>11863</v>
      </c>
      <c r="I2211" t="s">
        <v>11864</v>
      </c>
      <c r="J2211" s="166" t="s">
        <v>4094</v>
      </c>
      <c r="K2211" s="166" t="s">
        <v>4158</v>
      </c>
      <c r="L2211" s="166"/>
      <c r="M2211" s="166"/>
      <c r="N2211" s="166" t="s">
        <v>4094</v>
      </c>
      <c r="O2211" s="166" t="s">
        <v>4094</v>
      </c>
      <c r="P2211">
        <v>295</v>
      </c>
      <c r="Q2211">
        <v>0</v>
      </c>
    </row>
    <row r="2212" spans="1:17" ht="24">
      <c r="A2212" t="s">
        <v>8167</v>
      </c>
      <c r="B2212" t="s">
        <v>8168</v>
      </c>
      <c r="C2212" t="s">
        <v>3315</v>
      </c>
      <c r="D2212" s="1" t="s">
        <v>11865</v>
      </c>
      <c r="E2212" s="1">
        <v>41212</v>
      </c>
      <c r="F2212" t="s">
        <v>2994</v>
      </c>
      <c r="G2212" t="s">
        <v>4113</v>
      </c>
      <c r="H2212" t="s">
        <v>9768</v>
      </c>
      <c r="I2212" t="s">
        <v>11866</v>
      </c>
      <c r="J2212" s="166" t="s">
        <v>4094</v>
      </c>
      <c r="K2212" s="166" t="s">
        <v>4158</v>
      </c>
      <c r="L2212" s="166"/>
      <c r="M2212" s="166"/>
      <c r="N2212" s="166" t="s">
        <v>4094</v>
      </c>
      <c r="O2212" s="166" t="s">
        <v>4094</v>
      </c>
      <c r="P2212">
        <v>401</v>
      </c>
      <c r="Q2212">
        <v>0</v>
      </c>
    </row>
    <row r="2213" spans="1:17">
      <c r="A2213" t="s">
        <v>8171</v>
      </c>
      <c r="B2213" t="s">
        <v>8172</v>
      </c>
      <c r="C2213" t="s">
        <v>3315</v>
      </c>
      <c r="D2213" s="1" t="s">
        <v>11865</v>
      </c>
      <c r="E2213" s="1">
        <v>41212</v>
      </c>
      <c r="F2213" t="s">
        <v>2994</v>
      </c>
      <c r="G2213" t="s">
        <v>4113</v>
      </c>
      <c r="H2213" t="s">
        <v>9770</v>
      </c>
      <c r="I2213" t="s">
        <v>11867</v>
      </c>
      <c r="J2213" s="166" t="s">
        <v>4094</v>
      </c>
      <c r="K2213" s="166" t="s">
        <v>4158</v>
      </c>
      <c r="L2213" s="166"/>
      <c r="M2213" s="166"/>
      <c r="N2213" s="166" t="s">
        <v>4094</v>
      </c>
      <c r="O2213" s="166" t="s">
        <v>4094</v>
      </c>
      <c r="P2213">
        <v>382</v>
      </c>
      <c r="Q2213">
        <v>0</v>
      </c>
    </row>
    <row r="2214" spans="1:17" ht="24">
      <c r="A2214" t="s">
        <v>8173</v>
      </c>
      <c r="B2214" t="s">
        <v>8174</v>
      </c>
      <c r="C2214" t="s">
        <v>3315</v>
      </c>
      <c r="D2214" s="1" t="s">
        <v>11865</v>
      </c>
      <c r="E2214" s="1">
        <v>41212</v>
      </c>
      <c r="F2214" t="s">
        <v>2994</v>
      </c>
      <c r="G2214" t="s">
        <v>4113</v>
      </c>
      <c r="H2214" t="s">
        <v>11868</v>
      </c>
      <c r="I2214" t="s">
        <v>11869</v>
      </c>
      <c r="J2214" s="166" t="s">
        <v>4092</v>
      </c>
      <c r="K2214" s="166" t="s">
        <v>4136</v>
      </c>
      <c r="L2214" s="166"/>
      <c r="M2214" s="166"/>
      <c r="N2214" s="166" t="s">
        <v>4092</v>
      </c>
      <c r="O2214" s="166" t="s">
        <v>4094</v>
      </c>
      <c r="P2214">
        <v>332</v>
      </c>
      <c r="Q2214">
        <v>0</v>
      </c>
    </row>
    <row r="2215" spans="1:17" ht="24">
      <c r="A2215" t="s">
        <v>8175</v>
      </c>
      <c r="B2215" t="s">
        <v>8176</v>
      </c>
      <c r="C2215" t="s">
        <v>3315</v>
      </c>
      <c r="D2215" s="1" t="s">
        <v>11865</v>
      </c>
      <c r="E2215" s="1">
        <v>41212</v>
      </c>
      <c r="F2215" t="s">
        <v>2994</v>
      </c>
      <c r="G2215" t="s">
        <v>4113</v>
      </c>
      <c r="H2215" t="s">
        <v>11870</v>
      </c>
      <c r="I2215" t="s">
        <v>11871</v>
      </c>
      <c r="J2215" s="166" t="s">
        <v>4092</v>
      </c>
      <c r="K2215" s="166" t="s">
        <v>4136</v>
      </c>
      <c r="L2215" s="166"/>
      <c r="M2215" s="166"/>
      <c r="N2215" s="166" t="s">
        <v>4092</v>
      </c>
      <c r="O2215" s="166" t="s">
        <v>4094</v>
      </c>
      <c r="P2215">
        <v>284</v>
      </c>
      <c r="Q2215">
        <v>0</v>
      </c>
    </row>
    <row r="2216" spans="1:17" ht="24">
      <c r="A2216" t="s">
        <v>8169</v>
      </c>
      <c r="B2216" t="s">
        <v>8170</v>
      </c>
      <c r="C2216" t="s">
        <v>3315</v>
      </c>
      <c r="D2216" s="1" t="s">
        <v>11865</v>
      </c>
      <c r="E2216" s="1">
        <v>41212</v>
      </c>
      <c r="F2216" t="s">
        <v>2994</v>
      </c>
      <c r="G2216" t="s">
        <v>4113</v>
      </c>
      <c r="H2216" t="s">
        <v>11872</v>
      </c>
      <c r="I2216" t="s">
        <v>11873</v>
      </c>
      <c r="J2216" s="166" t="s">
        <v>4094</v>
      </c>
      <c r="K2216" s="166" t="s">
        <v>4158</v>
      </c>
      <c r="L2216" s="166"/>
      <c r="M2216" s="166"/>
      <c r="N2216" s="166" t="s">
        <v>4094</v>
      </c>
      <c r="O2216" s="166" t="s">
        <v>4094</v>
      </c>
      <c r="P2216">
        <v>231</v>
      </c>
      <c r="Q2216">
        <v>0</v>
      </c>
    </row>
    <row r="2217" spans="1:17">
      <c r="A2217" t="s">
        <v>8165</v>
      </c>
      <c r="B2217" t="s">
        <v>8166</v>
      </c>
      <c r="C2217" t="s">
        <v>3315</v>
      </c>
      <c r="D2217" s="1" t="s">
        <v>11865</v>
      </c>
      <c r="E2217" s="1">
        <v>41212</v>
      </c>
      <c r="F2217" t="s">
        <v>2994</v>
      </c>
      <c r="G2217" t="s">
        <v>4113</v>
      </c>
      <c r="H2217" t="s">
        <v>11874</v>
      </c>
      <c r="I2217" t="s">
        <v>11875</v>
      </c>
      <c r="J2217" s="166" t="s">
        <v>4094</v>
      </c>
      <c r="K2217" s="166" t="s">
        <v>4158</v>
      </c>
      <c r="L2217" s="166"/>
      <c r="M2217" s="166"/>
      <c r="N2217" s="166" t="s">
        <v>4094</v>
      </c>
      <c r="O2217" s="166" t="s">
        <v>4094</v>
      </c>
      <c r="P2217">
        <v>866</v>
      </c>
      <c r="Q2217">
        <v>0</v>
      </c>
    </row>
    <row r="2218" spans="1:17" ht="24">
      <c r="A2218" t="s">
        <v>8177</v>
      </c>
      <c r="B2218" t="s">
        <v>8178</v>
      </c>
      <c r="C2218" t="s">
        <v>3315</v>
      </c>
      <c r="D2218" s="1" t="s">
        <v>11865</v>
      </c>
      <c r="E2218" s="1">
        <v>41212</v>
      </c>
      <c r="F2218" t="s">
        <v>2994</v>
      </c>
      <c r="G2218" t="s">
        <v>4113</v>
      </c>
      <c r="H2218" t="s">
        <v>9772</v>
      </c>
      <c r="I2218" t="s">
        <v>11876</v>
      </c>
      <c r="J2218" s="166" t="s">
        <v>4094</v>
      </c>
      <c r="K2218" s="166" t="s">
        <v>4158</v>
      </c>
      <c r="L2218" s="166"/>
      <c r="M2218" s="166"/>
      <c r="N2218" s="166" t="s">
        <v>4094</v>
      </c>
      <c r="O2218" s="166" t="s">
        <v>4094</v>
      </c>
      <c r="P2218">
        <v>380</v>
      </c>
      <c r="Q2218">
        <v>0</v>
      </c>
    </row>
    <row r="2219" spans="1:17" ht="24">
      <c r="A2219" t="s">
        <v>8181</v>
      </c>
      <c r="B2219" t="s">
        <v>8182</v>
      </c>
      <c r="C2219" t="s">
        <v>3315</v>
      </c>
      <c r="D2219" s="1" t="s">
        <v>11877</v>
      </c>
      <c r="E2219" s="1">
        <v>41213</v>
      </c>
      <c r="F2219" t="s">
        <v>2994</v>
      </c>
      <c r="G2219" t="s">
        <v>4113</v>
      </c>
      <c r="H2219" t="s">
        <v>11878</v>
      </c>
      <c r="I2219" t="s">
        <v>11879</v>
      </c>
      <c r="J2219" s="166" t="s">
        <v>4094</v>
      </c>
      <c r="K2219" s="166" t="s">
        <v>4158</v>
      </c>
      <c r="L2219" s="166"/>
      <c r="M2219" s="166"/>
      <c r="N2219" s="166" t="s">
        <v>4094</v>
      </c>
      <c r="O2219" s="166" t="s">
        <v>4094</v>
      </c>
      <c r="P2219">
        <v>521</v>
      </c>
      <c r="Q2219">
        <v>0</v>
      </c>
    </row>
    <row r="2220" spans="1:17" ht="24">
      <c r="A2220" t="s">
        <v>8185</v>
      </c>
      <c r="B2220" t="s">
        <v>8186</v>
      </c>
      <c r="C2220" t="s">
        <v>3315</v>
      </c>
      <c r="D2220" s="1" t="s">
        <v>11877</v>
      </c>
      <c r="E2220" s="1">
        <v>41213</v>
      </c>
      <c r="F2220" t="s">
        <v>2994</v>
      </c>
      <c r="G2220" t="s">
        <v>4113</v>
      </c>
      <c r="H2220" t="s">
        <v>11880</v>
      </c>
      <c r="I2220" t="s">
        <v>11881</v>
      </c>
      <c r="J2220" s="166" t="s">
        <v>4092</v>
      </c>
      <c r="K2220" s="166" t="s">
        <v>4136</v>
      </c>
      <c r="L2220" s="166"/>
      <c r="M2220" s="166"/>
      <c r="N2220" s="166" t="s">
        <v>4094</v>
      </c>
      <c r="O2220" s="166" t="s">
        <v>4092</v>
      </c>
      <c r="P2220">
        <v>418</v>
      </c>
      <c r="Q2220">
        <v>0</v>
      </c>
    </row>
    <row r="2221" spans="1:17" ht="24">
      <c r="A2221" t="s">
        <v>8183</v>
      </c>
      <c r="B2221" t="s">
        <v>8184</v>
      </c>
      <c r="C2221" t="s">
        <v>3315</v>
      </c>
      <c r="D2221" s="1" t="s">
        <v>11877</v>
      </c>
      <c r="E2221" s="1">
        <v>41213</v>
      </c>
      <c r="F2221" t="s">
        <v>2994</v>
      </c>
      <c r="G2221" t="s">
        <v>4113</v>
      </c>
      <c r="H2221" t="s">
        <v>11882</v>
      </c>
      <c r="I2221" t="s">
        <v>11883</v>
      </c>
      <c r="J2221" s="166" t="s">
        <v>4094</v>
      </c>
      <c r="K2221" s="166" t="s">
        <v>4158</v>
      </c>
      <c r="L2221" s="166"/>
      <c r="M2221" s="166"/>
      <c r="N2221" s="166" t="s">
        <v>4094</v>
      </c>
      <c r="O2221" s="166" t="s">
        <v>4094</v>
      </c>
      <c r="P2221">
        <v>753</v>
      </c>
      <c r="Q2221">
        <v>0</v>
      </c>
    </row>
    <row r="2222" spans="1:17">
      <c r="A2222" t="s">
        <v>8179</v>
      </c>
      <c r="B2222" t="s">
        <v>8180</v>
      </c>
      <c r="C2222" t="s">
        <v>3315</v>
      </c>
      <c r="D2222" s="1" t="s">
        <v>11877</v>
      </c>
      <c r="E2222" s="1">
        <v>41213</v>
      </c>
      <c r="F2222" t="s">
        <v>2994</v>
      </c>
      <c r="G2222" t="s">
        <v>4113</v>
      </c>
      <c r="H2222" t="s">
        <v>11884</v>
      </c>
      <c r="I2222" t="s">
        <v>11885</v>
      </c>
      <c r="J2222" s="166" t="s">
        <v>4093</v>
      </c>
      <c r="K2222" s="166" t="s">
        <v>4133</v>
      </c>
      <c r="L2222" s="166"/>
      <c r="M2222" s="166"/>
      <c r="N2222" s="166" t="s">
        <v>4094</v>
      </c>
      <c r="O2222" s="166" t="s">
        <v>4093</v>
      </c>
      <c r="P2222">
        <v>251</v>
      </c>
      <c r="Q2222">
        <v>0</v>
      </c>
    </row>
    <row r="2223" spans="1:17" ht="36">
      <c r="A2223" t="s">
        <v>8187</v>
      </c>
      <c r="B2223" t="s">
        <v>8188</v>
      </c>
      <c r="C2223" t="s">
        <v>3315</v>
      </c>
      <c r="D2223" s="1" t="s">
        <v>11877</v>
      </c>
      <c r="E2223" s="1">
        <v>41213</v>
      </c>
      <c r="F2223" t="s">
        <v>2994</v>
      </c>
      <c r="G2223" t="s">
        <v>4113</v>
      </c>
      <c r="H2223" t="s">
        <v>11886</v>
      </c>
      <c r="I2223" t="s">
        <v>11887</v>
      </c>
      <c r="J2223" s="166" t="s">
        <v>4094</v>
      </c>
      <c r="K2223" s="166" t="s">
        <v>4158</v>
      </c>
      <c r="L2223" s="166"/>
      <c r="M2223" s="166"/>
      <c r="N2223" s="166" t="s">
        <v>4094</v>
      </c>
      <c r="O2223" s="166" t="s">
        <v>4094</v>
      </c>
      <c r="P2223">
        <v>471</v>
      </c>
      <c r="Q2223">
        <v>0</v>
      </c>
    </row>
    <row r="2224" spans="1:17">
      <c r="A2224" t="s">
        <v>8189</v>
      </c>
      <c r="B2224" t="s">
        <v>8190</v>
      </c>
      <c r="C2224" t="s">
        <v>3315</v>
      </c>
      <c r="D2224" s="1" t="s">
        <v>11888</v>
      </c>
      <c r="E2224" s="1">
        <v>41215</v>
      </c>
      <c r="F2224" t="s">
        <v>2994</v>
      </c>
      <c r="G2224" t="s">
        <v>4113</v>
      </c>
      <c r="H2224" t="s">
        <v>3399</v>
      </c>
      <c r="I2224" t="s">
        <v>11889</v>
      </c>
      <c r="J2224" s="166" t="s">
        <v>4094</v>
      </c>
      <c r="K2224" s="166" t="s">
        <v>4158</v>
      </c>
      <c r="L2224" s="166"/>
      <c r="M2224" s="166"/>
      <c r="N2224" s="166" t="s">
        <v>4094</v>
      </c>
      <c r="O2224" s="166" t="s">
        <v>4094</v>
      </c>
      <c r="P2224">
        <v>320</v>
      </c>
      <c r="Q2224">
        <v>0</v>
      </c>
    </row>
    <row r="2225" spans="1:17">
      <c r="A2225" t="s">
        <v>8193</v>
      </c>
      <c r="B2225" t="s">
        <v>8194</v>
      </c>
      <c r="C2225" t="s">
        <v>3315</v>
      </c>
      <c r="D2225" s="1" t="s">
        <v>11888</v>
      </c>
      <c r="E2225" s="1">
        <v>41215</v>
      </c>
      <c r="F2225" t="s">
        <v>2994</v>
      </c>
      <c r="G2225" t="s">
        <v>4113</v>
      </c>
      <c r="H2225" t="s">
        <v>9885</v>
      </c>
      <c r="I2225" t="s">
        <v>11890</v>
      </c>
      <c r="J2225" s="166" t="s">
        <v>4094</v>
      </c>
      <c r="K2225" s="166" t="s">
        <v>4158</v>
      </c>
      <c r="L2225" s="166"/>
      <c r="M2225" s="166"/>
      <c r="N2225" s="166" t="s">
        <v>4094</v>
      </c>
      <c r="O2225" s="166" t="s">
        <v>4094</v>
      </c>
      <c r="P2225">
        <v>1217</v>
      </c>
      <c r="Q2225">
        <v>0</v>
      </c>
    </row>
    <row r="2226" spans="1:17" ht="24">
      <c r="A2226" t="s">
        <v>8195</v>
      </c>
      <c r="B2226" t="s">
        <v>8196</v>
      </c>
      <c r="C2226" t="s">
        <v>3315</v>
      </c>
      <c r="D2226" s="1" t="s">
        <v>11888</v>
      </c>
      <c r="E2226" s="1">
        <v>41215</v>
      </c>
      <c r="F2226" t="s">
        <v>2994</v>
      </c>
      <c r="G2226" t="s">
        <v>4113</v>
      </c>
      <c r="H2226" t="s">
        <v>9783</v>
      </c>
      <c r="I2226" t="s">
        <v>11891</v>
      </c>
      <c r="J2226" s="166" t="s">
        <v>4092</v>
      </c>
      <c r="K2226" s="166" t="s">
        <v>4136</v>
      </c>
      <c r="L2226" s="166"/>
      <c r="M2226" s="166"/>
      <c r="N2226" s="166" t="s">
        <v>4094</v>
      </c>
      <c r="O2226" s="166" t="s">
        <v>4092</v>
      </c>
      <c r="P2226">
        <v>550</v>
      </c>
      <c r="Q2226">
        <v>0</v>
      </c>
    </row>
    <row r="2227" spans="1:17">
      <c r="A2227" t="s">
        <v>8191</v>
      </c>
      <c r="B2227" t="s">
        <v>8192</v>
      </c>
      <c r="C2227" t="s">
        <v>3315</v>
      </c>
      <c r="D2227" s="1" t="s">
        <v>11888</v>
      </c>
      <c r="E2227" s="1">
        <v>41215</v>
      </c>
      <c r="F2227" t="s">
        <v>2994</v>
      </c>
      <c r="G2227" t="s">
        <v>4113</v>
      </c>
      <c r="H2227" t="s">
        <v>9883</v>
      </c>
      <c r="I2227" t="s">
        <v>11892</v>
      </c>
      <c r="J2227" s="166" t="s">
        <v>4094</v>
      </c>
      <c r="K2227" s="166" t="s">
        <v>4158</v>
      </c>
      <c r="L2227" s="166"/>
      <c r="M2227" s="166"/>
      <c r="N2227" s="166" t="s">
        <v>4094</v>
      </c>
      <c r="O2227" s="166" t="s">
        <v>4094</v>
      </c>
      <c r="P2227">
        <v>551</v>
      </c>
      <c r="Q2227">
        <v>0</v>
      </c>
    </row>
    <row r="2228" spans="1:17">
      <c r="A2228" t="s">
        <v>8203</v>
      </c>
      <c r="B2228" t="s">
        <v>8204</v>
      </c>
      <c r="C2228" t="s">
        <v>3315</v>
      </c>
      <c r="D2228" s="1" t="s">
        <v>11893</v>
      </c>
      <c r="E2228" s="1">
        <v>41219</v>
      </c>
      <c r="F2228" t="s">
        <v>2994</v>
      </c>
      <c r="G2228" t="s">
        <v>4113</v>
      </c>
      <c r="H2228" t="s">
        <v>9779</v>
      </c>
      <c r="I2228" t="s">
        <v>11894</v>
      </c>
      <c r="J2228" s="166" t="s">
        <v>4094</v>
      </c>
      <c r="K2228" s="166" t="s">
        <v>4158</v>
      </c>
      <c r="L2228" s="166"/>
      <c r="M2228" s="166"/>
      <c r="N2228" s="166" t="s">
        <v>4094</v>
      </c>
      <c r="O2228" s="166" t="s">
        <v>4094</v>
      </c>
      <c r="P2228">
        <v>275</v>
      </c>
      <c r="Q2228">
        <v>0</v>
      </c>
    </row>
    <row r="2229" spans="1:17">
      <c r="A2229" t="s">
        <v>8197</v>
      </c>
      <c r="B2229" t="s">
        <v>8198</v>
      </c>
      <c r="C2229" t="s">
        <v>3315</v>
      </c>
      <c r="D2229" s="1" t="s">
        <v>11893</v>
      </c>
      <c r="E2229" s="1">
        <v>41219</v>
      </c>
      <c r="F2229" t="s">
        <v>2994</v>
      </c>
      <c r="G2229" t="s">
        <v>4113</v>
      </c>
      <c r="H2229" t="s">
        <v>9887</v>
      </c>
      <c r="I2229" t="s">
        <v>11895</v>
      </c>
      <c r="J2229" s="166" t="s">
        <v>4094</v>
      </c>
      <c r="K2229" s="166" t="s">
        <v>4158</v>
      </c>
      <c r="L2229" s="166"/>
      <c r="M2229" s="166"/>
      <c r="N2229" s="166" t="s">
        <v>4094</v>
      </c>
      <c r="O2229" s="166" t="s">
        <v>4094</v>
      </c>
      <c r="P2229">
        <v>409</v>
      </c>
      <c r="Q2229">
        <v>0</v>
      </c>
    </row>
    <row r="2230" spans="1:17" ht="24">
      <c r="A2230" t="s">
        <v>8199</v>
      </c>
      <c r="B2230" t="s">
        <v>8200</v>
      </c>
      <c r="C2230" t="s">
        <v>3315</v>
      </c>
      <c r="D2230" s="1" t="s">
        <v>11893</v>
      </c>
      <c r="E2230" s="1">
        <v>41219</v>
      </c>
      <c r="F2230" t="s">
        <v>2994</v>
      </c>
      <c r="G2230" t="s">
        <v>4113</v>
      </c>
      <c r="H2230" t="s">
        <v>10873</v>
      </c>
      <c r="I2230" t="s">
        <v>11896</v>
      </c>
      <c r="J2230" s="166" t="s">
        <v>4094</v>
      </c>
      <c r="K2230" s="166" t="s">
        <v>4158</v>
      </c>
      <c r="L2230" s="166"/>
      <c r="M2230" s="166"/>
      <c r="N2230" s="166" t="s">
        <v>4094</v>
      </c>
      <c r="O2230" s="166" t="s">
        <v>4094</v>
      </c>
      <c r="P2230">
        <v>492</v>
      </c>
      <c r="Q2230">
        <v>0</v>
      </c>
    </row>
    <row r="2231" spans="1:17" ht="24">
      <c r="A2231" t="s">
        <v>8201</v>
      </c>
      <c r="B2231" t="s">
        <v>8202</v>
      </c>
      <c r="C2231" t="s">
        <v>3315</v>
      </c>
      <c r="D2231" s="1" t="s">
        <v>11893</v>
      </c>
      <c r="E2231" s="1">
        <v>41219</v>
      </c>
      <c r="F2231" t="s">
        <v>2994</v>
      </c>
      <c r="G2231" t="s">
        <v>4113</v>
      </c>
      <c r="H2231" t="s">
        <v>10875</v>
      </c>
      <c r="I2231" t="s">
        <v>11897</v>
      </c>
      <c r="J2231" s="166" t="s">
        <v>4094</v>
      </c>
      <c r="K2231" s="166" t="s">
        <v>4158</v>
      </c>
      <c r="L2231" s="166"/>
      <c r="M2231" s="166"/>
      <c r="N2231" s="166" t="s">
        <v>4094</v>
      </c>
      <c r="O2231" s="166" t="s">
        <v>4094</v>
      </c>
      <c r="P2231">
        <v>414</v>
      </c>
      <c r="Q2231">
        <v>0</v>
      </c>
    </row>
    <row r="2232" spans="1:17">
      <c r="A2232" t="s">
        <v>8205</v>
      </c>
      <c r="B2232" t="s">
        <v>8206</v>
      </c>
      <c r="C2232" t="s">
        <v>3315</v>
      </c>
      <c r="D2232" s="1" t="s">
        <v>11893</v>
      </c>
      <c r="E2232" s="1">
        <v>41219</v>
      </c>
      <c r="F2232" t="s">
        <v>2994</v>
      </c>
      <c r="G2232" t="s">
        <v>4113</v>
      </c>
      <c r="H2232" t="s">
        <v>9781</v>
      </c>
      <c r="I2232" t="s">
        <v>11898</v>
      </c>
      <c r="J2232" s="166" t="s">
        <v>4094</v>
      </c>
      <c r="K2232" s="166" t="s">
        <v>4158</v>
      </c>
      <c r="L2232" s="166"/>
      <c r="M2232" s="166"/>
      <c r="N2232" s="166" t="s">
        <v>4094</v>
      </c>
      <c r="O2232" s="166" t="s">
        <v>4094</v>
      </c>
      <c r="P2232">
        <v>170</v>
      </c>
      <c r="Q2232">
        <v>0</v>
      </c>
    </row>
    <row r="2233" spans="1:17">
      <c r="A2233" t="s">
        <v>8213</v>
      </c>
      <c r="B2233" t="s">
        <v>8214</v>
      </c>
      <c r="C2233" t="s">
        <v>3315</v>
      </c>
      <c r="D2233" s="1" t="s">
        <v>11899</v>
      </c>
      <c r="E2233" s="1">
        <v>41220</v>
      </c>
      <c r="F2233" t="s">
        <v>2994</v>
      </c>
      <c r="G2233" t="s">
        <v>4113</v>
      </c>
      <c r="H2233" t="s">
        <v>9794</v>
      </c>
      <c r="I2233" t="s">
        <v>11900</v>
      </c>
      <c r="J2233" s="166" t="s">
        <v>4092</v>
      </c>
      <c r="K2233" s="166" t="s">
        <v>4136</v>
      </c>
      <c r="L2233" s="166"/>
      <c r="M2233" s="166"/>
      <c r="N2233" s="166" t="s">
        <v>4094</v>
      </c>
      <c r="O2233" s="166" t="s">
        <v>4092</v>
      </c>
      <c r="P2233">
        <v>2685</v>
      </c>
      <c r="Q2233">
        <v>0</v>
      </c>
    </row>
    <row r="2234" spans="1:17" ht="24">
      <c r="A2234" t="s">
        <v>8219</v>
      </c>
      <c r="B2234" t="s">
        <v>8220</v>
      </c>
      <c r="C2234" t="s">
        <v>3315</v>
      </c>
      <c r="D2234" s="1" t="s">
        <v>11899</v>
      </c>
      <c r="E2234" s="1">
        <v>41220</v>
      </c>
      <c r="F2234" t="s">
        <v>2994</v>
      </c>
      <c r="G2234" t="s">
        <v>4113</v>
      </c>
      <c r="H2234" t="s">
        <v>11901</v>
      </c>
      <c r="I2234" t="s">
        <v>11902</v>
      </c>
      <c r="J2234" s="166" t="s">
        <v>4092</v>
      </c>
      <c r="K2234" s="166" t="s">
        <v>4136</v>
      </c>
      <c r="L2234" s="166"/>
      <c r="M2234" s="166"/>
      <c r="N2234" s="166" t="s">
        <v>4092</v>
      </c>
      <c r="O2234" s="166" t="s">
        <v>4094</v>
      </c>
      <c r="P2234">
        <v>3182</v>
      </c>
      <c r="Q2234">
        <v>0</v>
      </c>
    </row>
    <row r="2235" spans="1:17" ht="24">
      <c r="A2235" t="s">
        <v>8223</v>
      </c>
      <c r="B2235" t="s">
        <v>8224</v>
      </c>
      <c r="C2235" t="s">
        <v>3315</v>
      </c>
      <c r="D2235" s="1" t="s">
        <v>11899</v>
      </c>
      <c r="E2235" s="1">
        <v>41220</v>
      </c>
      <c r="F2235" t="s">
        <v>2994</v>
      </c>
      <c r="G2235" t="s">
        <v>4113</v>
      </c>
      <c r="H2235" t="s">
        <v>9796</v>
      </c>
      <c r="I2235" t="s">
        <v>11903</v>
      </c>
      <c r="J2235" s="166" t="s">
        <v>4094</v>
      </c>
      <c r="K2235" s="166" t="s">
        <v>4158</v>
      </c>
      <c r="L2235" s="166"/>
      <c r="M2235" s="166"/>
      <c r="N2235" s="166" t="s">
        <v>4094</v>
      </c>
      <c r="O2235" s="166" t="s">
        <v>4094</v>
      </c>
      <c r="P2235">
        <v>466</v>
      </c>
      <c r="Q2235">
        <v>0</v>
      </c>
    </row>
    <row r="2236" spans="1:17" ht="24">
      <c r="A2236" t="s">
        <v>8211</v>
      </c>
      <c r="B2236" t="s">
        <v>8212</v>
      </c>
      <c r="C2236" t="s">
        <v>3315</v>
      </c>
      <c r="D2236" s="1" t="s">
        <v>11899</v>
      </c>
      <c r="E2236" s="1">
        <v>41220</v>
      </c>
      <c r="F2236" t="s">
        <v>2994</v>
      </c>
      <c r="G2236" t="s">
        <v>4113</v>
      </c>
      <c r="H2236" t="s">
        <v>9787</v>
      </c>
      <c r="I2236" t="s">
        <v>11904</v>
      </c>
      <c r="J2236" s="166" t="s">
        <v>4094</v>
      </c>
      <c r="K2236" s="166" t="s">
        <v>4158</v>
      </c>
      <c r="L2236" s="166"/>
      <c r="M2236" s="166"/>
      <c r="N2236" s="166" t="s">
        <v>4094</v>
      </c>
      <c r="O2236" s="166" t="s">
        <v>4094</v>
      </c>
      <c r="P2236">
        <v>451</v>
      </c>
      <c r="Q2236">
        <v>0</v>
      </c>
    </row>
    <row r="2237" spans="1:17">
      <c r="A2237" t="s">
        <v>8209</v>
      </c>
      <c r="B2237" t="s">
        <v>8210</v>
      </c>
      <c r="C2237" t="s">
        <v>3315</v>
      </c>
      <c r="D2237" s="1" t="s">
        <v>11899</v>
      </c>
      <c r="E2237" s="1">
        <v>41220</v>
      </c>
      <c r="F2237" t="s">
        <v>2994</v>
      </c>
      <c r="G2237" t="s">
        <v>4113</v>
      </c>
      <c r="H2237" t="s">
        <v>9785</v>
      </c>
      <c r="I2237" t="s">
        <v>11905</v>
      </c>
      <c r="J2237" s="166" t="s">
        <v>4094</v>
      </c>
      <c r="K2237" s="166" t="s">
        <v>4158</v>
      </c>
      <c r="L2237" s="166"/>
      <c r="M2237" s="166"/>
      <c r="N2237" s="166" t="s">
        <v>4094</v>
      </c>
      <c r="O2237" s="166" t="s">
        <v>4094</v>
      </c>
      <c r="P2237">
        <v>275</v>
      </c>
      <c r="Q2237">
        <v>0</v>
      </c>
    </row>
    <row r="2238" spans="1:17" ht="24">
      <c r="A2238" t="s">
        <v>8215</v>
      </c>
      <c r="B2238" t="s">
        <v>8216</v>
      </c>
      <c r="C2238" t="s">
        <v>3315</v>
      </c>
      <c r="D2238" s="1" t="s">
        <v>11899</v>
      </c>
      <c r="E2238" s="1">
        <v>41220</v>
      </c>
      <c r="F2238" t="s">
        <v>2994</v>
      </c>
      <c r="G2238" t="s">
        <v>4113</v>
      </c>
      <c r="H2238" t="s">
        <v>9792</v>
      </c>
      <c r="I2238" t="s">
        <v>11906</v>
      </c>
      <c r="J2238" s="166" t="s">
        <v>4092</v>
      </c>
      <c r="K2238" s="166" t="s">
        <v>4136</v>
      </c>
      <c r="L2238" s="166"/>
      <c r="M2238" s="166"/>
      <c r="N2238" s="166" t="s">
        <v>4094</v>
      </c>
      <c r="O2238" s="166" t="s">
        <v>4092</v>
      </c>
      <c r="P2238">
        <v>330</v>
      </c>
      <c r="Q2238">
        <v>0</v>
      </c>
    </row>
    <row r="2239" spans="1:17" ht="24">
      <c r="A2239" t="s">
        <v>8221</v>
      </c>
      <c r="B2239" t="s">
        <v>8222</v>
      </c>
      <c r="C2239" t="s">
        <v>3315</v>
      </c>
      <c r="D2239" s="1" t="s">
        <v>11899</v>
      </c>
      <c r="E2239" s="1">
        <v>41220</v>
      </c>
      <c r="F2239" t="s">
        <v>2994</v>
      </c>
      <c r="G2239" t="s">
        <v>4113</v>
      </c>
      <c r="H2239" t="s">
        <v>11907</v>
      </c>
      <c r="I2239" t="s">
        <v>11908</v>
      </c>
      <c r="J2239" s="166" t="s">
        <v>4094</v>
      </c>
      <c r="K2239" s="166" t="s">
        <v>4158</v>
      </c>
      <c r="L2239" s="166"/>
      <c r="M2239" s="166"/>
      <c r="N2239" s="166" t="s">
        <v>4094</v>
      </c>
      <c r="O2239" s="166" t="s">
        <v>4094</v>
      </c>
      <c r="P2239">
        <v>3082</v>
      </c>
      <c r="Q2239">
        <v>0</v>
      </c>
    </row>
    <row r="2240" spans="1:17" ht="24">
      <c r="A2240" t="s">
        <v>8217</v>
      </c>
      <c r="B2240" t="s">
        <v>8218</v>
      </c>
      <c r="C2240" t="s">
        <v>3315</v>
      </c>
      <c r="D2240" s="1" t="s">
        <v>11899</v>
      </c>
      <c r="E2240" s="1">
        <v>41220</v>
      </c>
      <c r="F2240" t="s">
        <v>2994</v>
      </c>
      <c r="G2240" t="s">
        <v>4113</v>
      </c>
      <c r="H2240" t="s">
        <v>9801</v>
      </c>
      <c r="I2240" t="s">
        <v>11909</v>
      </c>
      <c r="J2240" s="166" t="s">
        <v>4094</v>
      </c>
      <c r="K2240" s="166" t="s">
        <v>4158</v>
      </c>
      <c r="L2240" s="166"/>
      <c r="M2240" s="166"/>
      <c r="N2240" s="166" t="s">
        <v>4094</v>
      </c>
      <c r="O2240" s="166" t="s">
        <v>4094</v>
      </c>
      <c r="P2240">
        <v>174</v>
      </c>
      <c r="Q2240">
        <v>0</v>
      </c>
    </row>
    <row r="2241" spans="1:17" ht="108">
      <c r="A2241" t="s">
        <v>8207</v>
      </c>
      <c r="B2241" t="s">
        <v>8208</v>
      </c>
      <c r="C2241" t="s">
        <v>3315</v>
      </c>
      <c r="D2241" s="1" t="s">
        <v>11899</v>
      </c>
      <c r="E2241" s="1">
        <v>41220</v>
      </c>
      <c r="F2241" t="s">
        <v>2994</v>
      </c>
      <c r="G2241" t="s">
        <v>4113</v>
      </c>
      <c r="H2241" t="s">
        <v>9790</v>
      </c>
      <c r="I2241" t="s">
        <v>11910</v>
      </c>
      <c r="J2241" s="166" t="s">
        <v>4094</v>
      </c>
      <c r="K2241" s="166" t="s">
        <v>4158</v>
      </c>
      <c r="L2241" s="166"/>
      <c r="M2241" s="166"/>
      <c r="N2241" s="166" t="s">
        <v>4094</v>
      </c>
      <c r="O2241" s="166" t="s">
        <v>4094</v>
      </c>
      <c r="P2241">
        <v>364</v>
      </c>
      <c r="Q2241">
        <v>0</v>
      </c>
    </row>
    <row r="2242" spans="1:17">
      <c r="A2242" t="s">
        <v>8225</v>
      </c>
      <c r="B2242" t="s">
        <v>8226</v>
      </c>
      <c r="C2242" t="s">
        <v>3315</v>
      </c>
      <c r="D2242" s="1" t="s">
        <v>11911</v>
      </c>
      <c r="E2242" s="1">
        <v>41221</v>
      </c>
      <c r="F2242" t="s">
        <v>2994</v>
      </c>
      <c r="G2242" t="s">
        <v>4113</v>
      </c>
      <c r="H2242" t="s">
        <v>9805</v>
      </c>
      <c r="I2242" t="s">
        <v>11912</v>
      </c>
      <c r="J2242" s="166" t="s">
        <v>4094</v>
      </c>
      <c r="K2242" s="166" t="s">
        <v>4158</v>
      </c>
      <c r="L2242" s="166"/>
      <c r="M2242" s="166"/>
      <c r="N2242" s="166" t="s">
        <v>4094</v>
      </c>
      <c r="O2242" s="166" t="s">
        <v>4094</v>
      </c>
      <c r="P2242">
        <v>299</v>
      </c>
      <c r="Q2242">
        <v>0</v>
      </c>
    </row>
    <row r="2243" spans="1:17">
      <c r="A2243" t="s">
        <v>8227</v>
      </c>
      <c r="B2243" t="s">
        <v>8228</v>
      </c>
      <c r="C2243" t="s">
        <v>3315</v>
      </c>
      <c r="D2243" s="1" t="s">
        <v>11911</v>
      </c>
      <c r="E2243" s="1">
        <v>41221</v>
      </c>
      <c r="F2243" t="s">
        <v>2994</v>
      </c>
      <c r="G2243" t="s">
        <v>4113</v>
      </c>
      <c r="H2243" t="s">
        <v>9803</v>
      </c>
      <c r="I2243" t="s">
        <v>11913</v>
      </c>
      <c r="J2243" s="166" t="s">
        <v>4094</v>
      </c>
      <c r="K2243" s="166" t="s">
        <v>4158</v>
      </c>
      <c r="L2243" s="166"/>
      <c r="M2243" s="166"/>
      <c r="N2243" s="166" t="s">
        <v>4094</v>
      </c>
      <c r="O2243" s="166" t="s">
        <v>4094</v>
      </c>
      <c r="P2243">
        <v>379</v>
      </c>
      <c r="Q2243">
        <v>0</v>
      </c>
    </row>
    <row r="2244" spans="1:17">
      <c r="A2244" t="s">
        <v>8229</v>
      </c>
      <c r="B2244" t="s">
        <v>8230</v>
      </c>
      <c r="C2244" t="s">
        <v>3315</v>
      </c>
      <c r="D2244" s="1" t="s">
        <v>11911</v>
      </c>
      <c r="E2244" s="1">
        <v>41221</v>
      </c>
      <c r="F2244" t="s">
        <v>2994</v>
      </c>
      <c r="G2244" t="s">
        <v>4113</v>
      </c>
      <c r="H2244" t="s">
        <v>9799</v>
      </c>
      <c r="I2244" t="s">
        <v>11914</v>
      </c>
      <c r="J2244" s="166" t="s">
        <v>4092</v>
      </c>
      <c r="K2244" s="166" t="s">
        <v>4136</v>
      </c>
      <c r="L2244" s="166"/>
      <c r="M2244" s="166"/>
      <c r="N2244" s="166" t="s">
        <v>4094</v>
      </c>
      <c r="O2244" s="166" t="s">
        <v>4092</v>
      </c>
      <c r="P2244">
        <v>446</v>
      </c>
      <c r="Q2244">
        <v>0</v>
      </c>
    </row>
    <row r="2245" spans="1:17">
      <c r="A2245" t="s">
        <v>8237</v>
      </c>
      <c r="B2245" t="s">
        <v>8238</v>
      </c>
      <c r="C2245" t="s">
        <v>3315</v>
      </c>
      <c r="D2245" s="1" t="s">
        <v>11915</v>
      </c>
      <c r="E2245" s="1">
        <v>41222</v>
      </c>
      <c r="F2245" t="s">
        <v>2994</v>
      </c>
      <c r="G2245" t="s">
        <v>4113</v>
      </c>
      <c r="H2245" t="s">
        <v>9810</v>
      </c>
      <c r="I2245" t="s">
        <v>11916</v>
      </c>
      <c r="J2245" s="166" t="s">
        <v>4094</v>
      </c>
      <c r="K2245" s="166" t="s">
        <v>4158</v>
      </c>
      <c r="L2245" s="166"/>
      <c r="M2245" s="166"/>
      <c r="N2245" s="166" t="s">
        <v>4094</v>
      </c>
      <c r="O2245" s="166" t="s">
        <v>4094</v>
      </c>
      <c r="P2245">
        <v>431</v>
      </c>
      <c r="Q2245">
        <v>0</v>
      </c>
    </row>
    <row r="2246" spans="1:17" ht="24">
      <c r="A2246" t="s">
        <v>8235</v>
      </c>
      <c r="B2246" t="s">
        <v>8236</v>
      </c>
      <c r="C2246" t="s">
        <v>3315</v>
      </c>
      <c r="D2246" s="1" t="s">
        <v>11915</v>
      </c>
      <c r="E2246" s="1">
        <v>41222</v>
      </c>
      <c r="F2246" t="s">
        <v>2994</v>
      </c>
      <c r="G2246" t="s">
        <v>4113</v>
      </c>
      <c r="H2246" t="s">
        <v>10878</v>
      </c>
      <c r="I2246" t="s">
        <v>11917</v>
      </c>
      <c r="J2246" s="166" t="s">
        <v>4094</v>
      </c>
      <c r="K2246" s="166" t="s">
        <v>4158</v>
      </c>
      <c r="L2246" s="166"/>
      <c r="M2246" s="166"/>
      <c r="N2246" s="166" t="s">
        <v>4094</v>
      </c>
      <c r="O2246" s="166" t="s">
        <v>4094</v>
      </c>
      <c r="P2246">
        <v>892</v>
      </c>
      <c r="Q2246">
        <v>0</v>
      </c>
    </row>
    <row r="2247" spans="1:17" ht="24">
      <c r="A2247" t="s">
        <v>8233</v>
      </c>
      <c r="B2247" t="s">
        <v>8234</v>
      </c>
      <c r="C2247" t="s">
        <v>3315</v>
      </c>
      <c r="D2247" s="1" t="s">
        <v>11915</v>
      </c>
      <c r="E2247" s="1">
        <v>41222</v>
      </c>
      <c r="F2247" t="s">
        <v>2994</v>
      </c>
      <c r="G2247" t="s">
        <v>4113</v>
      </c>
      <c r="H2247" t="s">
        <v>9816</v>
      </c>
      <c r="I2247" t="s">
        <v>11918</v>
      </c>
      <c r="J2247" s="166" t="s">
        <v>4092</v>
      </c>
      <c r="K2247" s="166" t="s">
        <v>4136</v>
      </c>
      <c r="L2247" s="166"/>
      <c r="M2247" s="166"/>
      <c r="N2247" s="166" t="s">
        <v>4092</v>
      </c>
      <c r="O2247" s="166" t="s">
        <v>4094</v>
      </c>
      <c r="P2247">
        <v>369</v>
      </c>
      <c r="Q2247">
        <v>0</v>
      </c>
    </row>
    <row r="2248" spans="1:17" ht="24">
      <c r="A2248" t="s">
        <v>8231</v>
      </c>
      <c r="B2248" t="s">
        <v>8232</v>
      </c>
      <c r="C2248" t="s">
        <v>3315</v>
      </c>
      <c r="D2248" s="1" t="s">
        <v>11915</v>
      </c>
      <c r="E2248" s="1">
        <v>41222</v>
      </c>
      <c r="F2248" t="s">
        <v>2994</v>
      </c>
      <c r="G2248" t="s">
        <v>4113</v>
      </c>
      <c r="H2248" t="s">
        <v>9822</v>
      </c>
      <c r="I2248" t="s">
        <v>11919</v>
      </c>
      <c r="J2248" s="166" t="s">
        <v>4094</v>
      </c>
      <c r="K2248" s="166" t="s">
        <v>4158</v>
      </c>
      <c r="L2248" s="166"/>
      <c r="M2248" s="166"/>
      <c r="N2248" s="166" t="s">
        <v>4094</v>
      </c>
      <c r="O2248" s="166" t="s">
        <v>4094</v>
      </c>
      <c r="P2248">
        <v>301</v>
      </c>
      <c r="Q2248">
        <v>0</v>
      </c>
    </row>
    <row r="2249" spans="1:17" ht="24">
      <c r="A2249" t="s">
        <v>8243</v>
      </c>
      <c r="B2249" t="s">
        <v>8244</v>
      </c>
      <c r="C2249" t="s">
        <v>3315</v>
      </c>
      <c r="D2249" s="1" t="s">
        <v>11920</v>
      </c>
      <c r="E2249" s="1">
        <v>41225</v>
      </c>
      <c r="F2249" t="s">
        <v>2994</v>
      </c>
      <c r="G2249" t="s">
        <v>4113</v>
      </c>
      <c r="H2249" t="s">
        <v>9812</v>
      </c>
      <c r="I2249" t="s">
        <v>11921</v>
      </c>
      <c r="J2249" s="166" t="s">
        <v>4094</v>
      </c>
      <c r="K2249" s="166" t="s">
        <v>4158</v>
      </c>
      <c r="L2249" s="166"/>
      <c r="M2249" s="166"/>
      <c r="N2249" s="166" t="s">
        <v>4094</v>
      </c>
      <c r="O2249" s="166" t="s">
        <v>4094</v>
      </c>
      <c r="P2249">
        <v>485</v>
      </c>
      <c r="Q2249">
        <v>0</v>
      </c>
    </row>
    <row r="2250" spans="1:17" ht="24">
      <c r="A2250" t="s">
        <v>8241</v>
      </c>
      <c r="B2250" t="s">
        <v>8242</v>
      </c>
      <c r="C2250" t="s">
        <v>3315</v>
      </c>
      <c r="D2250" s="1" t="s">
        <v>11920</v>
      </c>
      <c r="E2250" s="1">
        <v>41225</v>
      </c>
      <c r="F2250" t="s">
        <v>2994</v>
      </c>
      <c r="G2250" t="s">
        <v>4113</v>
      </c>
      <c r="H2250" t="s">
        <v>10906</v>
      </c>
      <c r="I2250" t="s">
        <v>11922</v>
      </c>
      <c r="J2250" s="166" t="s">
        <v>4094</v>
      </c>
      <c r="K2250" s="166" t="s">
        <v>4158</v>
      </c>
      <c r="L2250" s="166"/>
      <c r="M2250" s="166"/>
      <c r="N2250" s="166" t="s">
        <v>4094</v>
      </c>
      <c r="O2250" s="166" t="s">
        <v>4094</v>
      </c>
      <c r="P2250">
        <v>419</v>
      </c>
      <c r="Q2250">
        <v>0</v>
      </c>
    </row>
    <row r="2251" spans="1:17">
      <c r="A2251" t="s">
        <v>8245</v>
      </c>
      <c r="B2251" t="s">
        <v>8246</v>
      </c>
      <c r="C2251" t="s">
        <v>3315</v>
      </c>
      <c r="D2251" s="1" t="s">
        <v>11920</v>
      </c>
      <c r="E2251" s="1">
        <v>41225</v>
      </c>
      <c r="F2251" t="s">
        <v>2994</v>
      </c>
      <c r="G2251" t="s">
        <v>4113</v>
      </c>
      <c r="H2251" t="s">
        <v>9814</v>
      </c>
      <c r="I2251" t="s">
        <v>11923</v>
      </c>
      <c r="J2251" s="166" t="s">
        <v>4094</v>
      </c>
      <c r="K2251" s="166" t="s">
        <v>4158</v>
      </c>
      <c r="L2251" s="166"/>
      <c r="M2251" s="166"/>
      <c r="N2251" s="166" t="s">
        <v>4094</v>
      </c>
      <c r="O2251" s="166" t="s">
        <v>4094</v>
      </c>
      <c r="P2251">
        <v>485</v>
      </c>
      <c r="Q2251">
        <v>0</v>
      </c>
    </row>
    <row r="2252" spans="1:17" ht="24">
      <c r="A2252" t="s">
        <v>8239</v>
      </c>
      <c r="B2252" t="s">
        <v>8240</v>
      </c>
      <c r="C2252" t="s">
        <v>3315</v>
      </c>
      <c r="D2252" s="1" t="s">
        <v>11920</v>
      </c>
      <c r="E2252" s="1">
        <v>41225</v>
      </c>
      <c r="F2252" t="s">
        <v>2994</v>
      </c>
      <c r="G2252" t="s">
        <v>4113</v>
      </c>
      <c r="H2252" t="s">
        <v>9824</v>
      </c>
      <c r="I2252" t="s">
        <v>11924</v>
      </c>
      <c r="J2252" s="166" t="s">
        <v>4094</v>
      </c>
      <c r="K2252" s="166" t="s">
        <v>4158</v>
      </c>
      <c r="L2252" s="166"/>
      <c r="M2252" s="166"/>
      <c r="N2252" s="166" t="s">
        <v>4094</v>
      </c>
      <c r="O2252" s="166" t="s">
        <v>4094</v>
      </c>
      <c r="P2252">
        <v>365</v>
      </c>
      <c r="Q2252">
        <v>0</v>
      </c>
    </row>
    <row r="2253" spans="1:17" ht="24">
      <c r="A2253" t="s">
        <v>8249</v>
      </c>
      <c r="B2253" t="s">
        <v>8250</v>
      </c>
      <c r="C2253" t="s">
        <v>3315</v>
      </c>
      <c r="D2253" s="1" t="s">
        <v>11925</v>
      </c>
      <c r="E2253" s="1">
        <v>41228</v>
      </c>
      <c r="F2253" t="s">
        <v>2994</v>
      </c>
      <c r="G2253" t="s">
        <v>4113</v>
      </c>
      <c r="H2253" t="s">
        <v>9818</v>
      </c>
      <c r="I2253" t="s">
        <v>11926</v>
      </c>
      <c r="J2253" s="166" t="s">
        <v>4094</v>
      </c>
      <c r="K2253" s="166" t="s">
        <v>4158</v>
      </c>
      <c r="L2253" s="166"/>
      <c r="M2253" s="166"/>
      <c r="N2253" s="166" t="s">
        <v>4094</v>
      </c>
      <c r="O2253" s="166" t="s">
        <v>4094</v>
      </c>
      <c r="P2253">
        <v>2256</v>
      </c>
      <c r="Q2253">
        <v>0</v>
      </c>
    </row>
    <row r="2254" spans="1:17" ht="24">
      <c r="A2254" t="s">
        <v>8247</v>
      </c>
      <c r="B2254" t="s">
        <v>8248</v>
      </c>
      <c r="C2254" t="s">
        <v>3315</v>
      </c>
      <c r="D2254" s="1" t="s">
        <v>11925</v>
      </c>
      <c r="E2254" s="1">
        <v>41228</v>
      </c>
      <c r="F2254" t="s">
        <v>2994</v>
      </c>
      <c r="G2254" t="s">
        <v>4113</v>
      </c>
      <c r="H2254" t="s">
        <v>9808</v>
      </c>
      <c r="I2254" t="s">
        <v>11927</v>
      </c>
      <c r="J2254" s="166" t="s">
        <v>4094</v>
      </c>
      <c r="K2254" s="166" t="s">
        <v>4158</v>
      </c>
      <c r="L2254" s="166"/>
      <c r="M2254" s="166"/>
      <c r="N2254" s="166" t="s">
        <v>4094</v>
      </c>
      <c r="O2254" s="166" t="s">
        <v>4094</v>
      </c>
      <c r="P2254">
        <v>374</v>
      </c>
      <c r="Q2254">
        <v>0</v>
      </c>
    </row>
    <row r="2255" spans="1:17" ht="24">
      <c r="A2255" t="s">
        <v>8251</v>
      </c>
      <c r="B2255" t="s">
        <v>8252</v>
      </c>
      <c r="C2255" t="s">
        <v>3315</v>
      </c>
      <c r="D2255" s="1" t="s">
        <v>11928</v>
      </c>
      <c r="E2255" s="1">
        <v>41232</v>
      </c>
      <c r="F2255" t="s">
        <v>2994</v>
      </c>
      <c r="G2255" t="s">
        <v>4113</v>
      </c>
      <c r="H2255" t="s">
        <v>10911</v>
      </c>
      <c r="I2255" t="s">
        <v>11929</v>
      </c>
      <c r="J2255" s="166" t="s">
        <v>4090</v>
      </c>
      <c r="K2255" s="166" t="s">
        <v>4240</v>
      </c>
      <c r="L2255" s="166"/>
      <c r="M2255" s="166"/>
      <c r="N2255" s="166" t="s">
        <v>4093</v>
      </c>
      <c r="O2255" s="166" t="s">
        <v>4092</v>
      </c>
      <c r="P2255">
        <v>530</v>
      </c>
      <c r="Q2255">
        <v>0</v>
      </c>
    </row>
    <row r="2256" spans="1:17">
      <c r="A2256" t="s">
        <v>8253</v>
      </c>
      <c r="B2256" t="s">
        <v>8254</v>
      </c>
      <c r="C2256" t="s">
        <v>3315</v>
      </c>
      <c r="D2256" s="1" t="s">
        <v>11930</v>
      </c>
      <c r="E2256" s="1">
        <v>41233</v>
      </c>
      <c r="F2256" t="s">
        <v>2994</v>
      </c>
      <c r="G2256" t="s">
        <v>4113</v>
      </c>
      <c r="H2256" t="s">
        <v>10918</v>
      </c>
      <c r="I2256" t="s">
        <v>11931</v>
      </c>
      <c r="J2256" s="166" t="s">
        <v>4094</v>
      </c>
      <c r="K2256" s="166" t="s">
        <v>4158</v>
      </c>
      <c r="L2256" s="166"/>
      <c r="M2256" s="166"/>
      <c r="N2256" s="166" t="s">
        <v>4094</v>
      </c>
      <c r="O2256" s="166" t="s">
        <v>4094</v>
      </c>
      <c r="P2256">
        <v>163</v>
      </c>
      <c r="Q2256">
        <v>0</v>
      </c>
    </row>
    <row r="2257" spans="1:17" ht="24">
      <c r="A2257" t="s">
        <v>8259</v>
      </c>
      <c r="B2257" t="s">
        <v>8260</v>
      </c>
      <c r="C2257" t="s">
        <v>3315</v>
      </c>
      <c r="D2257" s="1" t="s">
        <v>11930</v>
      </c>
      <c r="E2257" s="1">
        <v>41233</v>
      </c>
      <c r="F2257" t="s">
        <v>2994</v>
      </c>
      <c r="G2257" t="s">
        <v>4113</v>
      </c>
      <c r="H2257" t="s">
        <v>9820</v>
      </c>
      <c r="I2257" t="s">
        <v>11932</v>
      </c>
      <c r="J2257" s="166" t="s">
        <v>4094</v>
      </c>
      <c r="K2257" s="166" t="s">
        <v>4158</v>
      </c>
      <c r="L2257" s="166"/>
      <c r="M2257" s="166"/>
      <c r="N2257" s="166" t="s">
        <v>4094</v>
      </c>
      <c r="O2257" s="166" t="s">
        <v>4094</v>
      </c>
      <c r="P2257">
        <v>168</v>
      </c>
      <c r="Q2257">
        <v>0</v>
      </c>
    </row>
    <row r="2258" spans="1:17">
      <c r="A2258" t="s">
        <v>8257</v>
      </c>
      <c r="B2258" t="s">
        <v>8258</v>
      </c>
      <c r="C2258" t="s">
        <v>3315</v>
      </c>
      <c r="D2258" s="1" t="s">
        <v>11930</v>
      </c>
      <c r="E2258" s="1">
        <v>41233</v>
      </c>
      <c r="F2258" t="s">
        <v>2994</v>
      </c>
      <c r="G2258" t="s">
        <v>4113</v>
      </c>
      <c r="H2258" t="s">
        <v>10915</v>
      </c>
      <c r="I2258" t="s">
        <v>11933</v>
      </c>
      <c r="J2258" s="166" t="s">
        <v>4094</v>
      </c>
      <c r="K2258" s="166" t="s">
        <v>4158</v>
      </c>
      <c r="L2258" s="166"/>
      <c r="M2258" s="166"/>
      <c r="N2258" s="166" t="s">
        <v>4094</v>
      </c>
      <c r="O2258" s="166" t="s">
        <v>4094</v>
      </c>
      <c r="P2258">
        <v>276</v>
      </c>
      <c r="Q2258">
        <v>0</v>
      </c>
    </row>
    <row r="2259" spans="1:17" ht="24">
      <c r="A2259" t="s">
        <v>8255</v>
      </c>
      <c r="B2259" t="s">
        <v>8256</v>
      </c>
      <c r="C2259" t="s">
        <v>3315</v>
      </c>
      <c r="D2259" s="1" t="s">
        <v>11930</v>
      </c>
      <c r="E2259" s="1">
        <v>41233</v>
      </c>
      <c r="F2259" t="s">
        <v>2994</v>
      </c>
      <c r="G2259" t="s">
        <v>4113</v>
      </c>
      <c r="H2259" t="s">
        <v>9833</v>
      </c>
      <c r="I2259" t="s">
        <v>11934</v>
      </c>
      <c r="J2259" s="166" t="s">
        <v>4092</v>
      </c>
      <c r="K2259" s="166" t="s">
        <v>4136</v>
      </c>
      <c r="L2259" s="166"/>
      <c r="M2259" s="166"/>
      <c r="N2259" s="166" t="s">
        <v>4094</v>
      </c>
      <c r="O2259" s="166" t="s">
        <v>4092</v>
      </c>
      <c r="P2259">
        <v>279</v>
      </c>
      <c r="Q2259">
        <v>0</v>
      </c>
    </row>
    <row r="2260" spans="1:17" ht="24">
      <c r="A2260" t="s">
        <v>8269</v>
      </c>
      <c r="B2260" t="s">
        <v>8270</v>
      </c>
      <c r="C2260" t="s">
        <v>3315</v>
      </c>
      <c r="D2260" s="1" t="s">
        <v>11935</v>
      </c>
      <c r="E2260" s="1">
        <v>41234</v>
      </c>
      <c r="F2260" t="s">
        <v>2994</v>
      </c>
      <c r="G2260" t="s">
        <v>4113</v>
      </c>
      <c r="H2260" t="s">
        <v>10938</v>
      </c>
      <c r="I2260" t="s">
        <v>11936</v>
      </c>
      <c r="J2260" s="166" t="s">
        <v>4094</v>
      </c>
      <c r="K2260" s="166" t="s">
        <v>4158</v>
      </c>
      <c r="L2260" s="166"/>
      <c r="M2260" s="166"/>
      <c r="N2260" s="166" t="s">
        <v>4094</v>
      </c>
      <c r="O2260" s="166" t="s">
        <v>4094</v>
      </c>
      <c r="P2260">
        <v>277</v>
      </c>
      <c r="Q2260">
        <v>0</v>
      </c>
    </row>
    <row r="2261" spans="1:17" ht="24">
      <c r="A2261" t="s">
        <v>8261</v>
      </c>
      <c r="B2261" t="s">
        <v>8262</v>
      </c>
      <c r="C2261" t="s">
        <v>3315</v>
      </c>
      <c r="D2261" s="1" t="s">
        <v>11935</v>
      </c>
      <c r="E2261" s="1">
        <v>41234</v>
      </c>
      <c r="F2261" t="s">
        <v>2994</v>
      </c>
      <c r="G2261" t="s">
        <v>4113</v>
      </c>
      <c r="H2261" t="s">
        <v>10923</v>
      </c>
      <c r="I2261" t="s">
        <v>11937</v>
      </c>
      <c r="J2261" s="166" t="s">
        <v>4094</v>
      </c>
      <c r="K2261" s="166" t="s">
        <v>4158</v>
      </c>
      <c r="L2261" s="166"/>
      <c r="M2261" s="166"/>
      <c r="N2261" s="166" t="s">
        <v>4094</v>
      </c>
      <c r="O2261" s="166" t="s">
        <v>4094</v>
      </c>
      <c r="P2261">
        <v>531</v>
      </c>
      <c r="Q2261">
        <v>0</v>
      </c>
    </row>
    <row r="2262" spans="1:17" ht="24">
      <c r="A2262" t="s">
        <v>8267</v>
      </c>
      <c r="B2262" t="s">
        <v>8268</v>
      </c>
      <c r="C2262" t="s">
        <v>3315</v>
      </c>
      <c r="D2262" s="1" t="s">
        <v>11935</v>
      </c>
      <c r="E2262" s="1">
        <v>41234</v>
      </c>
      <c r="F2262" t="s">
        <v>2994</v>
      </c>
      <c r="G2262" t="s">
        <v>4113</v>
      </c>
      <c r="H2262" t="s">
        <v>10928</v>
      </c>
      <c r="I2262" t="s">
        <v>11938</v>
      </c>
      <c r="J2262" s="166" t="s">
        <v>4094</v>
      </c>
      <c r="K2262" s="166" t="s">
        <v>4158</v>
      </c>
      <c r="L2262" s="166"/>
      <c r="M2262" s="166"/>
      <c r="N2262" s="166" t="s">
        <v>4094</v>
      </c>
      <c r="O2262" s="166" t="s">
        <v>4094</v>
      </c>
      <c r="P2262">
        <v>227</v>
      </c>
      <c r="Q2262">
        <v>0</v>
      </c>
    </row>
    <row r="2263" spans="1:17" ht="24">
      <c r="A2263" t="s">
        <v>8265</v>
      </c>
      <c r="B2263" t="s">
        <v>8266</v>
      </c>
      <c r="C2263" t="s">
        <v>3315</v>
      </c>
      <c r="D2263" s="1" t="s">
        <v>11935</v>
      </c>
      <c r="E2263" s="1">
        <v>41234</v>
      </c>
      <c r="F2263" t="s">
        <v>2994</v>
      </c>
      <c r="G2263" t="s">
        <v>4113</v>
      </c>
      <c r="H2263" t="s">
        <v>11939</v>
      </c>
      <c r="I2263" t="s">
        <v>11940</v>
      </c>
      <c r="J2263" s="166" t="s">
        <v>4094</v>
      </c>
      <c r="K2263" s="166" t="s">
        <v>4158</v>
      </c>
      <c r="L2263" s="166"/>
      <c r="M2263" s="166"/>
      <c r="N2263" s="166" t="s">
        <v>4094</v>
      </c>
      <c r="O2263" s="166" t="s">
        <v>4094</v>
      </c>
      <c r="P2263">
        <v>170</v>
      </c>
      <c r="Q2263">
        <v>0</v>
      </c>
    </row>
    <row r="2264" spans="1:17">
      <c r="A2264" t="s">
        <v>8263</v>
      </c>
      <c r="B2264" t="s">
        <v>8264</v>
      </c>
      <c r="C2264" t="s">
        <v>3315</v>
      </c>
      <c r="D2264" s="1" t="s">
        <v>11935</v>
      </c>
      <c r="E2264" s="1">
        <v>41234</v>
      </c>
      <c r="F2264" t="s">
        <v>2994</v>
      </c>
      <c r="G2264" t="s">
        <v>4113</v>
      </c>
      <c r="H2264" t="s">
        <v>10931</v>
      </c>
      <c r="I2264" t="s">
        <v>11941</v>
      </c>
      <c r="J2264" s="166" t="s">
        <v>4094</v>
      </c>
      <c r="K2264" s="166" t="s">
        <v>4158</v>
      </c>
      <c r="L2264" s="166"/>
      <c r="M2264" s="166"/>
      <c r="N2264" s="166" t="s">
        <v>4094</v>
      </c>
      <c r="O2264" s="166" t="s">
        <v>4094</v>
      </c>
      <c r="P2264">
        <v>299</v>
      </c>
      <c r="Q2264">
        <v>0</v>
      </c>
    </row>
    <row r="2265" spans="1:17" ht="24">
      <c r="A2265" t="s">
        <v>8291</v>
      </c>
      <c r="B2265" t="s">
        <v>8292</v>
      </c>
      <c r="C2265" t="s">
        <v>3315</v>
      </c>
      <c r="D2265" s="1" t="s">
        <v>11942</v>
      </c>
      <c r="E2265" s="1">
        <v>41235</v>
      </c>
      <c r="F2265" t="s">
        <v>2994</v>
      </c>
      <c r="G2265" t="s">
        <v>4113</v>
      </c>
      <c r="H2265" t="s">
        <v>9837</v>
      </c>
      <c r="I2265" t="s">
        <v>11943</v>
      </c>
      <c r="J2265" s="166" t="s">
        <v>4094</v>
      </c>
      <c r="K2265" s="166" t="s">
        <v>4158</v>
      </c>
      <c r="L2265" s="166"/>
      <c r="M2265" s="166"/>
      <c r="N2265" s="166" t="s">
        <v>4094</v>
      </c>
      <c r="O2265" s="166" t="s">
        <v>4094</v>
      </c>
      <c r="P2265">
        <v>238</v>
      </c>
      <c r="Q2265">
        <v>0</v>
      </c>
    </row>
    <row r="2266" spans="1:17" ht="24">
      <c r="A2266" t="s">
        <v>8285</v>
      </c>
      <c r="B2266" t="s">
        <v>8286</v>
      </c>
      <c r="C2266" t="s">
        <v>3315</v>
      </c>
      <c r="D2266" s="1" t="s">
        <v>11942</v>
      </c>
      <c r="E2266" s="1">
        <v>41235</v>
      </c>
      <c r="F2266" t="s">
        <v>2994</v>
      </c>
      <c r="G2266" t="s">
        <v>4113</v>
      </c>
      <c r="H2266" t="s">
        <v>9844</v>
      </c>
      <c r="I2266" t="s">
        <v>11944</v>
      </c>
      <c r="J2266" s="166" t="s">
        <v>4094</v>
      </c>
      <c r="K2266" s="166" t="s">
        <v>4158</v>
      </c>
      <c r="L2266" s="166"/>
      <c r="M2266" s="166"/>
      <c r="N2266" s="166" t="s">
        <v>4094</v>
      </c>
      <c r="O2266" s="166" t="s">
        <v>4094</v>
      </c>
      <c r="P2266">
        <v>417</v>
      </c>
      <c r="Q2266">
        <v>0</v>
      </c>
    </row>
    <row r="2267" spans="1:17" ht="24">
      <c r="A2267" t="s">
        <v>8295</v>
      </c>
      <c r="B2267" t="s">
        <v>8296</v>
      </c>
      <c r="C2267" t="s">
        <v>3315</v>
      </c>
      <c r="D2267" s="1" t="s">
        <v>11942</v>
      </c>
      <c r="E2267" s="1">
        <v>41235</v>
      </c>
      <c r="F2267" t="s">
        <v>2994</v>
      </c>
      <c r="G2267" t="s">
        <v>4113</v>
      </c>
      <c r="H2267" t="s">
        <v>11945</v>
      </c>
      <c r="I2267" t="s">
        <v>11946</v>
      </c>
      <c r="J2267" s="166" t="s">
        <v>4094</v>
      </c>
      <c r="K2267" s="166" t="s">
        <v>4158</v>
      </c>
      <c r="L2267" s="166"/>
      <c r="M2267" s="166"/>
      <c r="N2267" s="166" t="s">
        <v>4094</v>
      </c>
      <c r="O2267" s="166" t="s">
        <v>4094</v>
      </c>
      <c r="P2267">
        <v>301</v>
      </c>
      <c r="Q2267">
        <v>0</v>
      </c>
    </row>
    <row r="2268" spans="1:17" ht="24">
      <c r="A2268" t="s">
        <v>8281</v>
      </c>
      <c r="B2268" t="s">
        <v>8282</v>
      </c>
      <c r="C2268" t="s">
        <v>3315</v>
      </c>
      <c r="D2268" s="1" t="s">
        <v>11942</v>
      </c>
      <c r="E2268" s="1">
        <v>41235</v>
      </c>
      <c r="F2268" t="s">
        <v>2994</v>
      </c>
      <c r="G2268" t="s">
        <v>4113</v>
      </c>
      <c r="H2268" t="s">
        <v>9846</v>
      </c>
      <c r="I2268" t="s">
        <v>11947</v>
      </c>
      <c r="J2268" s="166" t="s">
        <v>4094</v>
      </c>
      <c r="K2268" s="166" t="s">
        <v>4158</v>
      </c>
      <c r="L2268" s="166"/>
      <c r="M2268" s="166"/>
      <c r="N2268" s="166" t="s">
        <v>4094</v>
      </c>
      <c r="O2268" s="166" t="s">
        <v>4094</v>
      </c>
      <c r="P2268">
        <v>287</v>
      </c>
      <c r="Q2268">
        <v>0</v>
      </c>
    </row>
    <row r="2269" spans="1:17" ht="24">
      <c r="A2269" t="s">
        <v>8273</v>
      </c>
      <c r="B2269" t="s">
        <v>8274</v>
      </c>
      <c r="C2269" t="s">
        <v>3315</v>
      </c>
      <c r="D2269" s="1" t="s">
        <v>11942</v>
      </c>
      <c r="E2269" s="1">
        <v>41235</v>
      </c>
      <c r="F2269" t="s">
        <v>2994</v>
      </c>
      <c r="G2269" t="s">
        <v>4113</v>
      </c>
      <c r="H2269" t="s">
        <v>9835</v>
      </c>
      <c r="I2269" t="s">
        <v>11948</v>
      </c>
      <c r="J2269" s="166" t="s">
        <v>4094</v>
      </c>
      <c r="K2269" s="166" t="s">
        <v>4158</v>
      </c>
      <c r="L2269" s="166"/>
      <c r="M2269" s="166"/>
      <c r="N2269" s="166" t="s">
        <v>4094</v>
      </c>
      <c r="O2269" s="166" t="s">
        <v>4094</v>
      </c>
      <c r="P2269">
        <v>293</v>
      </c>
      <c r="Q2269">
        <v>0</v>
      </c>
    </row>
    <row r="2270" spans="1:17">
      <c r="A2270" t="s">
        <v>8275</v>
      </c>
      <c r="B2270" t="s">
        <v>8276</v>
      </c>
      <c r="C2270" t="s">
        <v>3315</v>
      </c>
      <c r="D2270" s="1" t="s">
        <v>11942</v>
      </c>
      <c r="E2270" s="1">
        <v>41235</v>
      </c>
      <c r="F2270" t="s">
        <v>2994</v>
      </c>
      <c r="G2270" t="s">
        <v>4113</v>
      </c>
      <c r="H2270" t="s">
        <v>9842</v>
      </c>
      <c r="I2270" t="s">
        <v>11949</v>
      </c>
      <c r="J2270" s="166" t="s">
        <v>4094</v>
      </c>
      <c r="K2270" s="166" t="s">
        <v>4158</v>
      </c>
      <c r="L2270" s="166"/>
      <c r="M2270" s="166"/>
      <c r="N2270" s="166" t="s">
        <v>4094</v>
      </c>
      <c r="O2270" s="166" t="s">
        <v>4094</v>
      </c>
      <c r="P2270">
        <v>461</v>
      </c>
      <c r="Q2270">
        <v>0</v>
      </c>
    </row>
    <row r="2271" spans="1:17" ht="24">
      <c r="A2271" t="s">
        <v>8293</v>
      </c>
      <c r="B2271" t="s">
        <v>8294</v>
      </c>
      <c r="C2271" t="s">
        <v>3315</v>
      </c>
      <c r="D2271" s="1" t="s">
        <v>11942</v>
      </c>
      <c r="E2271" s="1">
        <v>41235</v>
      </c>
      <c r="F2271" t="s">
        <v>2994</v>
      </c>
      <c r="G2271" t="s">
        <v>4113</v>
      </c>
      <c r="H2271" t="s">
        <v>11950</v>
      </c>
      <c r="I2271" t="s">
        <v>11951</v>
      </c>
      <c r="J2271" s="166" t="s">
        <v>4094</v>
      </c>
      <c r="K2271" s="166" t="s">
        <v>4158</v>
      </c>
      <c r="L2271" s="166"/>
      <c r="M2271" s="166"/>
      <c r="N2271" s="166" t="s">
        <v>4094</v>
      </c>
      <c r="O2271" s="166" t="s">
        <v>4094</v>
      </c>
      <c r="P2271">
        <v>220</v>
      </c>
      <c r="Q2271">
        <v>0</v>
      </c>
    </row>
    <row r="2272" spans="1:17">
      <c r="A2272" t="s">
        <v>8289</v>
      </c>
      <c r="B2272" t="s">
        <v>8290</v>
      </c>
      <c r="C2272" t="s">
        <v>3315</v>
      </c>
      <c r="D2272" s="1" t="s">
        <v>11942</v>
      </c>
      <c r="E2272" s="1">
        <v>41235</v>
      </c>
      <c r="F2272" t="s">
        <v>2994</v>
      </c>
      <c r="G2272" t="s">
        <v>4113</v>
      </c>
      <c r="H2272" t="s">
        <v>9849</v>
      </c>
      <c r="I2272" t="s">
        <v>11952</v>
      </c>
      <c r="J2272" s="166" t="s">
        <v>4094</v>
      </c>
      <c r="K2272" s="166" t="s">
        <v>4158</v>
      </c>
      <c r="L2272" s="166"/>
      <c r="M2272" s="166"/>
      <c r="N2272" s="166" t="s">
        <v>4094</v>
      </c>
      <c r="O2272" s="166" t="s">
        <v>4094</v>
      </c>
      <c r="P2272">
        <v>272</v>
      </c>
      <c r="Q2272">
        <v>0</v>
      </c>
    </row>
    <row r="2273" spans="1:26" ht="24">
      <c r="A2273" t="s">
        <v>8279</v>
      </c>
      <c r="B2273" t="s">
        <v>8280</v>
      </c>
      <c r="C2273" t="s">
        <v>3315</v>
      </c>
      <c r="D2273" s="1" t="s">
        <v>11942</v>
      </c>
      <c r="E2273" s="1">
        <v>41235</v>
      </c>
      <c r="F2273" t="s">
        <v>2994</v>
      </c>
      <c r="G2273" t="s">
        <v>4113</v>
      </c>
      <c r="H2273" t="s">
        <v>3406</v>
      </c>
      <c r="I2273" t="s">
        <v>11953</v>
      </c>
      <c r="J2273" s="166" t="s">
        <v>4094</v>
      </c>
      <c r="K2273" s="166" t="s">
        <v>4158</v>
      </c>
      <c r="L2273" s="166"/>
      <c r="M2273" s="166"/>
      <c r="N2273" s="166" t="s">
        <v>4094</v>
      </c>
      <c r="O2273" s="166" t="s">
        <v>4094</v>
      </c>
      <c r="P2273">
        <v>248</v>
      </c>
      <c r="Q2273">
        <v>0</v>
      </c>
    </row>
    <row r="2274" spans="1:26" ht="24">
      <c r="A2274" t="s">
        <v>8271</v>
      </c>
      <c r="B2274" t="s">
        <v>8272</v>
      </c>
      <c r="C2274" t="s">
        <v>3315</v>
      </c>
      <c r="D2274" s="1" t="s">
        <v>11942</v>
      </c>
      <c r="E2274" s="1">
        <v>41235</v>
      </c>
      <c r="F2274" t="s">
        <v>2994</v>
      </c>
      <c r="G2274" t="s">
        <v>4113</v>
      </c>
      <c r="H2274" t="s">
        <v>9829</v>
      </c>
      <c r="I2274" t="s">
        <v>11954</v>
      </c>
      <c r="J2274" s="166" t="s">
        <v>4092</v>
      </c>
      <c r="K2274" s="166" t="s">
        <v>4136</v>
      </c>
      <c r="L2274" s="166"/>
      <c r="M2274" s="166"/>
      <c r="N2274" s="166" t="s">
        <v>4094</v>
      </c>
      <c r="O2274" s="166" t="s">
        <v>4092</v>
      </c>
      <c r="P2274">
        <v>245</v>
      </c>
      <c r="Q2274">
        <v>0</v>
      </c>
    </row>
    <row r="2275" spans="1:26" ht="24">
      <c r="A2275" t="s">
        <v>8277</v>
      </c>
      <c r="B2275" t="s">
        <v>8278</v>
      </c>
      <c r="C2275" t="s">
        <v>3315</v>
      </c>
      <c r="D2275" s="1" t="s">
        <v>11942</v>
      </c>
      <c r="E2275" s="1">
        <v>41235</v>
      </c>
      <c r="F2275" t="s">
        <v>2994</v>
      </c>
      <c r="G2275" t="s">
        <v>4113</v>
      </c>
      <c r="H2275" t="s">
        <v>9839</v>
      </c>
      <c r="I2275" t="s">
        <v>11955</v>
      </c>
      <c r="J2275" s="166" t="s">
        <v>4093</v>
      </c>
      <c r="K2275" s="166" t="s">
        <v>4133</v>
      </c>
      <c r="L2275" s="166"/>
      <c r="M2275" s="166"/>
      <c r="N2275" s="166" t="s">
        <v>4094</v>
      </c>
      <c r="O2275" s="166" t="s">
        <v>4093</v>
      </c>
      <c r="P2275">
        <v>392</v>
      </c>
      <c r="Q2275">
        <v>0</v>
      </c>
    </row>
    <row r="2276" spans="1:26" ht="24">
      <c r="A2276" t="s">
        <v>8283</v>
      </c>
      <c r="B2276" t="s">
        <v>8284</v>
      </c>
      <c r="C2276" t="s">
        <v>3315</v>
      </c>
      <c r="D2276" s="1" t="s">
        <v>11942</v>
      </c>
      <c r="E2276" s="1">
        <v>41235</v>
      </c>
      <c r="F2276" t="s">
        <v>2994</v>
      </c>
      <c r="G2276" t="s">
        <v>4113</v>
      </c>
      <c r="H2276" t="s">
        <v>9831</v>
      </c>
      <c r="I2276" t="s">
        <v>11956</v>
      </c>
      <c r="J2276" s="166" t="s">
        <v>4094</v>
      </c>
      <c r="K2276" s="166" t="s">
        <v>4158</v>
      </c>
      <c r="L2276" s="166"/>
      <c r="M2276" s="166"/>
      <c r="N2276" s="166" t="s">
        <v>4094</v>
      </c>
      <c r="O2276" s="166" t="s">
        <v>4094</v>
      </c>
      <c r="P2276">
        <v>286</v>
      </c>
      <c r="Q2276">
        <v>0</v>
      </c>
    </row>
    <row r="2277" spans="1:26" ht="24">
      <c r="A2277" t="s">
        <v>8287</v>
      </c>
      <c r="B2277" t="s">
        <v>8288</v>
      </c>
      <c r="C2277" t="s">
        <v>3315</v>
      </c>
      <c r="D2277" s="1" t="s">
        <v>11942</v>
      </c>
      <c r="E2277" s="1">
        <v>41235</v>
      </c>
      <c r="F2277" t="s">
        <v>2994</v>
      </c>
      <c r="G2277" t="s">
        <v>4113</v>
      </c>
      <c r="H2277" t="s">
        <v>9827</v>
      </c>
      <c r="I2277" t="s">
        <v>11957</v>
      </c>
      <c r="J2277" s="166" t="s">
        <v>4094</v>
      </c>
      <c r="K2277" s="166" t="s">
        <v>4158</v>
      </c>
      <c r="L2277" s="166"/>
      <c r="M2277" s="166"/>
      <c r="N2277" s="166" t="s">
        <v>4094</v>
      </c>
      <c r="O2277" s="166" t="s">
        <v>4094</v>
      </c>
      <c r="P2277">
        <v>297</v>
      </c>
      <c r="Q2277">
        <v>0</v>
      </c>
    </row>
    <row r="2278" spans="1:26">
      <c r="A2278" t="s">
        <v>8299</v>
      </c>
      <c r="B2278" t="s">
        <v>8300</v>
      </c>
      <c r="C2278" t="s">
        <v>3315</v>
      </c>
      <c r="D2278" s="1" t="s">
        <v>4051</v>
      </c>
      <c r="E2278" s="1">
        <v>41239</v>
      </c>
      <c r="F2278" t="s">
        <v>2994</v>
      </c>
      <c r="G2278" t="s">
        <v>4113</v>
      </c>
      <c r="H2278" t="s">
        <v>11958</v>
      </c>
      <c r="I2278" t="s">
        <v>11959</v>
      </c>
      <c r="J2278" s="166" t="s">
        <v>4092</v>
      </c>
      <c r="K2278" s="166" t="s">
        <v>4136</v>
      </c>
      <c r="L2278" s="166"/>
      <c r="M2278" s="166"/>
      <c r="N2278" s="166" t="s">
        <v>4094</v>
      </c>
      <c r="O2278" s="166" t="s">
        <v>4092</v>
      </c>
      <c r="P2278">
        <v>378</v>
      </c>
      <c r="Q2278">
        <v>0</v>
      </c>
    </row>
    <row r="2279" spans="1:26">
      <c r="A2279" t="s">
        <v>8297</v>
      </c>
      <c r="B2279" t="s">
        <v>8298</v>
      </c>
      <c r="C2279" t="s">
        <v>3315</v>
      </c>
      <c r="D2279" s="1" t="s">
        <v>4051</v>
      </c>
      <c r="E2279" s="1">
        <v>41239</v>
      </c>
      <c r="F2279" t="s">
        <v>2994</v>
      </c>
      <c r="G2279" t="s">
        <v>4113</v>
      </c>
      <c r="H2279" t="s">
        <v>11960</v>
      </c>
      <c r="I2279" t="s">
        <v>11961</v>
      </c>
      <c r="J2279" s="166" t="s">
        <v>4094</v>
      </c>
      <c r="K2279" s="166" t="s">
        <v>4158</v>
      </c>
      <c r="L2279" s="166"/>
      <c r="M2279" s="166"/>
      <c r="N2279" s="166" t="s">
        <v>4094</v>
      </c>
      <c r="O2279" s="166" t="s">
        <v>4094</v>
      </c>
      <c r="P2279">
        <v>175</v>
      </c>
      <c r="Q2279">
        <v>0</v>
      </c>
    </row>
    <row r="2280" spans="1:26" ht="48">
      <c r="A2280" t="s">
        <v>1987</v>
      </c>
      <c r="B2280" t="s">
        <v>4050</v>
      </c>
      <c r="C2280" t="s">
        <v>3315</v>
      </c>
      <c r="D2280" s="1" t="s">
        <v>4051</v>
      </c>
      <c r="E2280" s="1">
        <v>41239</v>
      </c>
      <c r="F2280" t="s">
        <v>2994</v>
      </c>
      <c r="G2280" t="s">
        <v>4113</v>
      </c>
      <c r="H2280" t="s">
        <v>4052</v>
      </c>
      <c r="I2280" t="s">
        <v>4053</v>
      </c>
      <c r="J2280" s="166" t="s">
        <v>4092</v>
      </c>
      <c r="K2280" s="166" t="s">
        <v>4136</v>
      </c>
      <c r="L2280" s="166"/>
      <c r="M2280" s="166"/>
      <c r="N2280" s="166" t="s">
        <v>4094</v>
      </c>
      <c r="O2280" s="166" t="s">
        <v>4092</v>
      </c>
      <c r="P2280">
        <v>205</v>
      </c>
      <c r="Q2280">
        <v>63</v>
      </c>
      <c r="R2280" t="s">
        <v>1987</v>
      </c>
      <c r="S2280" t="s">
        <v>4054</v>
      </c>
      <c r="T2280" t="s">
        <v>4055</v>
      </c>
      <c r="U2280" t="s">
        <v>4056</v>
      </c>
      <c r="V2280">
        <v>33</v>
      </c>
      <c r="W2280">
        <v>0</v>
      </c>
      <c r="X2280">
        <v>0</v>
      </c>
      <c r="Y2280">
        <v>0</v>
      </c>
    </row>
    <row r="2281" spans="1:26" ht="48">
      <c r="A2281" t="s">
        <v>4057</v>
      </c>
      <c r="B2281" t="s">
        <v>4058</v>
      </c>
      <c r="C2281" t="s">
        <v>3315</v>
      </c>
      <c r="D2281" s="1" t="s">
        <v>4051</v>
      </c>
      <c r="E2281" s="1">
        <v>41239</v>
      </c>
      <c r="F2281" t="s">
        <v>2994</v>
      </c>
      <c r="G2281" t="s">
        <v>4113</v>
      </c>
      <c r="H2281" t="s">
        <v>4059</v>
      </c>
      <c r="I2281" t="s">
        <v>4060</v>
      </c>
      <c r="J2281" s="166" t="s">
        <v>4093</v>
      </c>
      <c r="K2281" s="166" t="s">
        <v>4133</v>
      </c>
      <c r="L2281" s="166"/>
      <c r="M2281" s="166"/>
      <c r="N2281" s="166" t="s">
        <v>4094</v>
      </c>
      <c r="O2281" s="166" t="s">
        <v>4093</v>
      </c>
      <c r="P2281">
        <v>249</v>
      </c>
      <c r="Q2281">
        <v>75</v>
      </c>
      <c r="R2281" t="s">
        <v>4061</v>
      </c>
      <c r="S2281" t="s">
        <v>4062</v>
      </c>
      <c r="T2281" t="s">
        <v>4063</v>
      </c>
      <c r="U2281" t="s">
        <v>4064</v>
      </c>
      <c r="V2281">
        <v>100</v>
      </c>
      <c r="W2281">
        <v>0</v>
      </c>
      <c r="X2281">
        <v>0</v>
      </c>
      <c r="Y2281">
        <v>0</v>
      </c>
    </row>
    <row r="2282" spans="1:26">
      <c r="A2282" t="s">
        <v>8301</v>
      </c>
      <c r="B2282" t="s">
        <v>8302</v>
      </c>
      <c r="C2282" t="s">
        <v>3315</v>
      </c>
      <c r="D2282" s="1" t="s">
        <v>4066</v>
      </c>
      <c r="E2282" s="1">
        <v>41240</v>
      </c>
      <c r="F2282" t="s">
        <v>2994</v>
      </c>
      <c r="G2282" t="s">
        <v>4113</v>
      </c>
      <c r="H2282" t="s">
        <v>11962</v>
      </c>
      <c r="I2282" t="s">
        <v>11963</v>
      </c>
      <c r="J2282" s="166" t="s">
        <v>4094</v>
      </c>
      <c r="K2282" s="166" t="s">
        <v>4158</v>
      </c>
      <c r="L2282" s="166"/>
      <c r="M2282" s="166"/>
      <c r="N2282" s="166" t="s">
        <v>4094</v>
      </c>
      <c r="O2282" s="166" t="s">
        <v>4094</v>
      </c>
      <c r="P2282">
        <v>453</v>
      </c>
      <c r="Q2282">
        <v>0</v>
      </c>
    </row>
    <row r="2283" spans="1:26" ht="48">
      <c r="A2283" t="s">
        <v>1981</v>
      </c>
      <c r="B2283" t="s">
        <v>4065</v>
      </c>
      <c r="C2283" t="s">
        <v>3315</v>
      </c>
      <c r="D2283" s="1" t="s">
        <v>4066</v>
      </c>
      <c r="E2283" s="1">
        <v>41240</v>
      </c>
      <c r="F2283" t="s">
        <v>2994</v>
      </c>
      <c r="G2283" t="s">
        <v>4113</v>
      </c>
      <c r="H2283" t="s">
        <v>4067</v>
      </c>
      <c r="I2283" t="s">
        <v>4068</v>
      </c>
      <c r="J2283" s="166" t="s">
        <v>4094</v>
      </c>
      <c r="K2283" s="166" t="s">
        <v>4158</v>
      </c>
      <c r="L2283" s="166"/>
      <c r="M2283" s="166"/>
      <c r="N2283" s="166" t="s">
        <v>4094</v>
      </c>
      <c r="O2283" s="166" t="s">
        <v>4094</v>
      </c>
      <c r="P2283">
        <v>229</v>
      </c>
      <c r="Q2283">
        <v>146</v>
      </c>
      <c r="R2283" t="s">
        <v>1981</v>
      </c>
      <c r="S2283" t="s">
        <v>4069</v>
      </c>
      <c r="T2283" t="s">
        <v>4070</v>
      </c>
      <c r="U2283" t="s">
        <v>4071</v>
      </c>
      <c r="V2283">
        <v>98</v>
      </c>
      <c r="W2283">
        <v>1</v>
      </c>
      <c r="X2283">
        <v>1</v>
      </c>
      <c r="Y2283">
        <v>0</v>
      </c>
      <c r="Z2283">
        <v>5</v>
      </c>
    </row>
    <row r="2284" spans="1:26" ht="24">
      <c r="A2284" t="s">
        <v>8305</v>
      </c>
      <c r="B2284" t="s">
        <v>8306</v>
      </c>
      <c r="C2284" t="s">
        <v>3315</v>
      </c>
      <c r="D2284" s="1" t="s">
        <v>4066</v>
      </c>
      <c r="E2284" s="1">
        <v>41240</v>
      </c>
      <c r="F2284" t="s">
        <v>2994</v>
      </c>
      <c r="G2284" t="s">
        <v>4113</v>
      </c>
      <c r="H2284" t="s">
        <v>11964</v>
      </c>
      <c r="I2284" t="s">
        <v>11965</v>
      </c>
      <c r="J2284" s="166" t="s">
        <v>4092</v>
      </c>
      <c r="K2284" s="166" t="s">
        <v>4136</v>
      </c>
      <c r="L2284" s="166"/>
      <c r="M2284" s="166"/>
      <c r="N2284" s="166" t="s">
        <v>4094</v>
      </c>
      <c r="O2284" s="166" t="s">
        <v>4092</v>
      </c>
      <c r="P2284">
        <v>284</v>
      </c>
      <c r="Q2284">
        <v>0</v>
      </c>
    </row>
    <row r="2285" spans="1:26" ht="24">
      <c r="A2285" t="s">
        <v>8311</v>
      </c>
      <c r="B2285" t="s">
        <v>8312</v>
      </c>
      <c r="C2285" t="s">
        <v>3315</v>
      </c>
      <c r="D2285" s="1" t="s">
        <v>4066</v>
      </c>
      <c r="E2285" s="1">
        <v>41240</v>
      </c>
      <c r="F2285" t="s">
        <v>2994</v>
      </c>
      <c r="G2285" t="s">
        <v>4113</v>
      </c>
      <c r="H2285" t="s">
        <v>11966</v>
      </c>
      <c r="I2285" t="s">
        <v>11967</v>
      </c>
      <c r="J2285" s="166" t="s">
        <v>4094</v>
      </c>
      <c r="K2285" s="166" t="s">
        <v>4158</v>
      </c>
      <c r="L2285" s="166"/>
      <c r="M2285" s="166"/>
      <c r="N2285" s="166" t="s">
        <v>4094</v>
      </c>
      <c r="O2285" s="166" t="s">
        <v>4094</v>
      </c>
      <c r="P2285">
        <v>192</v>
      </c>
      <c r="Q2285">
        <v>0</v>
      </c>
    </row>
    <row r="2286" spans="1:26">
      <c r="A2286" t="s">
        <v>8309</v>
      </c>
      <c r="B2286" t="s">
        <v>8310</v>
      </c>
      <c r="C2286" t="s">
        <v>3315</v>
      </c>
      <c r="D2286" s="1" t="s">
        <v>4066</v>
      </c>
      <c r="E2286" s="1">
        <v>41240</v>
      </c>
      <c r="F2286" t="s">
        <v>2994</v>
      </c>
      <c r="G2286" t="s">
        <v>4113</v>
      </c>
      <c r="H2286" t="s">
        <v>11968</v>
      </c>
      <c r="I2286" t="s">
        <v>11969</v>
      </c>
      <c r="J2286" s="166" t="s">
        <v>4094</v>
      </c>
      <c r="K2286" s="166" t="s">
        <v>4158</v>
      </c>
      <c r="L2286" s="166"/>
      <c r="M2286" s="166"/>
      <c r="N2286" s="166" t="s">
        <v>4094</v>
      </c>
      <c r="O2286" s="166" t="s">
        <v>4094</v>
      </c>
      <c r="P2286">
        <v>214</v>
      </c>
      <c r="Q2286">
        <v>0</v>
      </c>
    </row>
    <row r="2287" spans="1:26" ht="24">
      <c r="A2287" t="s">
        <v>8307</v>
      </c>
      <c r="B2287" t="s">
        <v>8308</v>
      </c>
      <c r="C2287" t="s">
        <v>3315</v>
      </c>
      <c r="D2287" s="1" t="s">
        <v>4066</v>
      </c>
      <c r="E2287" s="1">
        <v>41240</v>
      </c>
      <c r="F2287" t="s">
        <v>2994</v>
      </c>
      <c r="G2287" t="s">
        <v>4113</v>
      </c>
      <c r="H2287" t="s">
        <v>9851</v>
      </c>
      <c r="I2287" t="s">
        <v>11970</v>
      </c>
      <c r="J2287" s="166" t="s">
        <v>4094</v>
      </c>
      <c r="K2287" s="166" t="s">
        <v>4158</v>
      </c>
      <c r="L2287" s="166"/>
      <c r="M2287" s="166"/>
      <c r="N2287" s="166" t="s">
        <v>4094</v>
      </c>
      <c r="O2287" s="166" t="s">
        <v>4094</v>
      </c>
      <c r="P2287">
        <v>384</v>
      </c>
      <c r="Q2287">
        <v>0</v>
      </c>
    </row>
    <row r="2288" spans="1:26" ht="24">
      <c r="A2288" t="s">
        <v>8313</v>
      </c>
      <c r="B2288" t="s">
        <v>8314</v>
      </c>
      <c r="C2288" t="s">
        <v>3315</v>
      </c>
      <c r="D2288" s="1" t="s">
        <v>4066</v>
      </c>
      <c r="E2288" s="1">
        <v>41240</v>
      </c>
      <c r="F2288" t="s">
        <v>2994</v>
      </c>
      <c r="G2288" t="s">
        <v>4113</v>
      </c>
      <c r="H2288" t="s">
        <v>9855</v>
      </c>
      <c r="I2288" t="s">
        <v>11971</v>
      </c>
      <c r="J2288" s="166" t="s">
        <v>4094</v>
      </c>
      <c r="K2288" s="166" t="s">
        <v>4158</v>
      </c>
      <c r="L2288" s="166"/>
      <c r="M2288" s="166"/>
      <c r="N2288" s="166" t="s">
        <v>4094</v>
      </c>
      <c r="O2288" s="166" t="s">
        <v>4094</v>
      </c>
      <c r="P2288">
        <v>264</v>
      </c>
      <c r="Q2288">
        <v>0</v>
      </c>
    </row>
    <row r="2289" spans="1:17" ht="36">
      <c r="A2289" t="s">
        <v>8303</v>
      </c>
      <c r="B2289" t="s">
        <v>8304</v>
      </c>
      <c r="C2289" t="s">
        <v>3315</v>
      </c>
      <c r="D2289" s="1" t="s">
        <v>4066</v>
      </c>
      <c r="E2289" s="1">
        <v>41240</v>
      </c>
      <c r="F2289" t="s">
        <v>2994</v>
      </c>
      <c r="G2289" t="s">
        <v>4113</v>
      </c>
      <c r="H2289" t="s">
        <v>9861</v>
      </c>
      <c r="I2289" t="s">
        <v>11972</v>
      </c>
      <c r="J2289" s="166" t="s">
        <v>4094</v>
      </c>
      <c r="K2289" s="166" t="s">
        <v>4158</v>
      </c>
      <c r="L2289" s="166"/>
      <c r="M2289" s="166"/>
      <c r="N2289" s="166" t="s">
        <v>4094</v>
      </c>
      <c r="O2289" s="166" t="s">
        <v>4094</v>
      </c>
      <c r="P2289">
        <v>172</v>
      </c>
      <c r="Q2289">
        <v>0</v>
      </c>
    </row>
    <row r="2290" spans="1:17">
      <c r="A2290" t="s">
        <v>8315</v>
      </c>
      <c r="B2290" t="s">
        <v>8316</v>
      </c>
      <c r="C2290" t="s">
        <v>3315</v>
      </c>
      <c r="D2290" s="1" t="s">
        <v>11973</v>
      </c>
      <c r="E2290" s="1">
        <v>41241</v>
      </c>
      <c r="F2290" t="s">
        <v>2994</v>
      </c>
      <c r="G2290" t="s">
        <v>4113</v>
      </c>
      <c r="H2290" t="s">
        <v>9857</v>
      </c>
      <c r="I2290" t="s">
        <v>11974</v>
      </c>
      <c r="J2290" s="166" t="s">
        <v>4094</v>
      </c>
      <c r="K2290" s="166" t="s">
        <v>4158</v>
      </c>
      <c r="L2290" s="166"/>
      <c r="M2290" s="166"/>
      <c r="N2290" s="166" t="s">
        <v>4094</v>
      </c>
      <c r="O2290" s="166" t="s">
        <v>4094</v>
      </c>
      <c r="P2290">
        <v>218</v>
      </c>
      <c r="Q2290">
        <v>0</v>
      </c>
    </row>
    <row r="2291" spans="1:17" ht="24">
      <c r="A2291" t="s">
        <v>8317</v>
      </c>
      <c r="B2291" t="s">
        <v>8318</v>
      </c>
      <c r="C2291" t="s">
        <v>3315</v>
      </c>
      <c r="D2291" s="1" t="s">
        <v>11973</v>
      </c>
      <c r="E2291" s="1">
        <v>41241</v>
      </c>
      <c r="F2291" t="s">
        <v>2994</v>
      </c>
      <c r="G2291" t="s">
        <v>4113</v>
      </c>
      <c r="H2291" t="s">
        <v>9859</v>
      </c>
      <c r="I2291" t="s">
        <v>11975</v>
      </c>
      <c r="J2291" s="166" t="s">
        <v>4094</v>
      </c>
      <c r="K2291" s="166" t="s">
        <v>4158</v>
      </c>
      <c r="L2291" s="166"/>
      <c r="M2291" s="166"/>
      <c r="N2291" s="166" t="s">
        <v>4094</v>
      </c>
      <c r="O2291" s="166" t="s">
        <v>4094</v>
      </c>
      <c r="P2291">
        <v>227</v>
      </c>
      <c r="Q2291">
        <v>0</v>
      </c>
    </row>
    <row r="2292" spans="1:17" ht="24">
      <c r="A2292" t="s">
        <v>8321</v>
      </c>
      <c r="B2292" t="s">
        <v>8322</v>
      </c>
      <c r="C2292" t="s">
        <v>3315</v>
      </c>
      <c r="D2292" s="1" t="s">
        <v>11976</v>
      </c>
      <c r="E2292" s="1">
        <v>41242</v>
      </c>
      <c r="F2292" t="s">
        <v>2994</v>
      </c>
      <c r="G2292" t="s">
        <v>4113</v>
      </c>
      <c r="H2292" t="s">
        <v>9863</v>
      </c>
      <c r="I2292" t="s">
        <v>11977</v>
      </c>
      <c r="J2292" s="166" t="s">
        <v>4094</v>
      </c>
      <c r="K2292" s="166" t="s">
        <v>4158</v>
      </c>
      <c r="L2292" s="166"/>
      <c r="M2292" s="166"/>
      <c r="N2292" s="166" t="s">
        <v>4094</v>
      </c>
      <c r="O2292" s="166" t="s">
        <v>4094</v>
      </c>
      <c r="P2292">
        <v>289</v>
      </c>
      <c r="Q2292">
        <v>0</v>
      </c>
    </row>
    <row r="2293" spans="1:17" ht="24">
      <c r="A2293" t="s">
        <v>8323</v>
      </c>
      <c r="B2293" t="s">
        <v>8324</v>
      </c>
      <c r="C2293" t="s">
        <v>3315</v>
      </c>
      <c r="D2293" s="1" t="s">
        <v>11976</v>
      </c>
      <c r="E2293" s="1">
        <v>41242</v>
      </c>
      <c r="F2293" t="s">
        <v>2994</v>
      </c>
      <c r="G2293" t="s">
        <v>4113</v>
      </c>
      <c r="H2293" t="s">
        <v>9866</v>
      </c>
      <c r="I2293" t="s">
        <v>11978</v>
      </c>
      <c r="J2293" s="166" t="s">
        <v>4094</v>
      </c>
      <c r="K2293" s="166" t="s">
        <v>4158</v>
      </c>
      <c r="L2293" s="166"/>
      <c r="M2293" s="166"/>
      <c r="N2293" s="166" t="s">
        <v>4094</v>
      </c>
      <c r="O2293" s="166" t="s">
        <v>4094</v>
      </c>
      <c r="P2293">
        <v>450</v>
      </c>
      <c r="Q2293">
        <v>0</v>
      </c>
    </row>
    <row r="2294" spans="1:17">
      <c r="A2294" t="s">
        <v>8325</v>
      </c>
      <c r="B2294" t="s">
        <v>8326</v>
      </c>
      <c r="C2294" t="s">
        <v>3315</v>
      </c>
      <c r="D2294" s="1" t="s">
        <v>11976</v>
      </c>
      <c r="E2294" s="1">
        <v>41242</v>
      </c>
      <c r="F2294" t="s">
        <v>2994</v>
      </c>
      <c r="G2294" t="s">
        <v>4113</v>
      </c>
      <c r="H2294" t="s">
        <v>11979</v>
      </c>
      <c r="I2294" t="s">
        <v>11980</v>
      </c>
      <c r="J2294" s="166" t="s">
        <v>4094</v>
      </c>
      <c r="K2294" s="166" t="s">
        <v>4158</v>
      </c>
      <c r="L2294" s="166"/>
      <c r="M2294" s="166"/>
      <c r="N2294" s="166" t="s">
        <v>4094</v>
      </c>
      <c r="O2294" s="166" t="s">
        <v>4094</v>
      </c>
      <c r="P2294">
        <v>283</v>
      </c>
      <c r="Q2294">
        <v>0</v>
      </c>
    </row>
    <row r="2295" spans="1:17" ht="24">
      <c r="A2295" t="s">
        <v>8337</v>
      </c>
      <c r="B2295" t="s">
        <v>8338</v>
      </c>
      <c r="C2295" t="s">
        <v>3315</v>
      </c>
      <c r="D2295" s="1" t="s">
        <v>11976</v>
      </c>
      <c r="E2295" s="1">
        <v>41242</v>
      </c>
      <c r="F2295" t="s">
        <v>2994</v>
      </c>
      <c r="G2295" t="s">
        <v>4113</v>
      </c>
      <c r="H2295" t="s">
        <v>11981</v>
      </c>
      <c r="I2295" t="s">
        <v>11982</v>
      </c>
      <c r="J2295" s="166" t="s">
        <v>4094</v>
      </c>
      <c r="K2295" s="166" t="s">
        <v>4158</v>
      </c>
      <c r="L2295" s="166"/>
      <c r="M2295" s="166"/>
      <c r="N2295" s="166" t="s">
        <v>4094</v>
      </c>
      <c r="O2295" s="166" t="s">
        <v>4094</v>
      </c>
      <c r="P2295">
        <v>255</v>
      </c>
      <c r="Q2295">
        <v>0</v>
      </c>
    </row>
    <row r="2296" spans="1:17" ht="24">
      <c r="A2296" t="s">
        <v>8335</v>
      </c>
      <c r="B2296" t="s">
        <v>8336</v>
      </c>
      <c r="C2296" t="s">
        <v>3315</v>
      </c>
      <c r="D2296" s="1" t="s">
        <v>11976</v>
      </c>
      <c r="E2296" s="1">
        <v>41242</v>
      </c>
      <c r="F2296" t="s">
        <v>2994</v>
      </c>
      <c r="G2296" t="s">
        <v>4113</v>
      </c>
      <c r="H2296" t="s">
        <v>11983</v>
      </c>
      <c r="I2296" t="s">
        <v>11984</v>
      </c>
      <c r="J2296" s="166" t="s">
        <v>4094</v>
      </c>
      <c r="K2296" s="166" t="s">
        <v>4158</v>
      </c>
      <c r="L2296" s="166"/>
      <c r="M2296" s="166"/>
      <c r="N2296" s="166" t="s">
        <v>4094</v>
      </c>
      <c r="O2296" s="166" t="s">
        <v>4094</v>
      </c>
      <c r="P2296">
        <v>357</v>
      </c>
      <c r="Q2296">
        <v>0</v>
      </c>
    </row>
    <row r="2297" spans="1:17" ht="24">
      <c r="A2297" t="s">
        <v>8319</v>
      </c>
      <c r="B2297" t="s">
        <v>8320</v>
      </c>
      <c r="C2297" t="s">
        <v>3315</v>
      </c>
      <c r="D2297" s="1" t="s">
        <v>11976</v>
      </c>
      <c r="E2297" s="1">
        <v>41242</v>
      </c>
      <c r="F2297" t="s">
        <v>2994</v>
      </c>
      <c r="G2297" t="s">
        <v>4113</v>
      </c>
      <c r="H2297" t="s">
        <v>9876</v>
      </c>
      <c r="I2297" t="s">
        <v>11985</v>
      </c>
      <c r="J2297" s="166" t="s">
        <v>4094</v>
      </c>
      <c r="K2297" s="166" t="s">
        <v>4158</v>
      </c>
      <c r="L2297" s="166"/>
      <c r="M2297" s="166"/>
      <c r="N2297" s="166" t="s">
        <v>4094</v>
      </c>
      <c r="O2297" s="166" t="s">
        <v>4094</v>
      </c>
      <c r="P2297">
        <v>325</v>
      </c>
      <c r="Q2297">
        <v>0</v>
      </c>
    </row>
    <row r="2298" spans="1:17" ht="24">
      <c r="A2298" t="s">
        <v>8333</v>
      </c>
      <c r="B2298" t="s">
        <v>8334</v>
      </c>
      <c r="C2298" t="s">
        <v>3315</v>
      </c>
      <c r="D2298" s="1" t="s">
        <v>11976</v>
      </c>
      <c r="E2298" s="1">
        <v>41242</v>
      </c>
      <c r="F2298" t="s">
        <v>2994</v>
      </c>
      <c r="G2298" t="s">
        <v>4113</v>
      </c>
      <c r="H2298" t="s">
        <v>3413</v>
      </c>
      <c r="I2298" t="s">
        <v>11986</v>
      </c>
      <c r="J2298" s="166" t="s">
        <v>4094</v>
      </c>
      <c r="K2298" s="166" t="s">
        <v>4158</v>
      </c>
      <c r="L2298" s="166"/>
      <c r="M2298" s="166"/>
      <c r="N2298" s="166" t="s">
        <v>4094</v>
      </c>
      <c r="O2298" s="166" t="s">
        <v>4094</v>
      </c>
      <c r="P2298">
        <v>319</v>
      </c>
      <c r="Q2298">
        <v>0</v>
      </c>
    </row>
    <row r="2299" spans="1:17">
      <c r="A2299" t="s">
        <v>8331</v>
      </c>
      <c r="B2299" t="s">
        <v>8332</v>
      </c>
      <c r="C2299" t="s">
        <v>3315</v>
      </c>
      <c r="D2299" s="1" t="s">
        <v>11976</v>
      </c>
      <c r="E2299" s="1">
        <v>41242</v>
      </c>
      <c r="F2299" t="s">
        <v>2994</v>
      </c>
      <c r="G2299" t="s">
        <v>4113</v>
      </c>
      <c r="H2299" t="s">
        <v>11987</v>
      </c>
      <c r="I2299" t="s">
        <v>11988</v>
      </c>
      <c r="J2299" s="166" t="s">
        <v>4094</v>
      </c>
      <c r="K2299" s="166" t="s">
        <v>4158</v>
      </c>
      <c r="L2299" s="166"/>
      <c r="M2299" s="166"/>
      <c r="N2299" s="166" t="s">
        <v>4094</v>
      </c>
      <c r="O2299" s="166" t="s">
        <v>4094</v>
      </c>
      <c r="P2299">
        <v>1304</v>
      </c>
      <c r="Q2299">
        <v>0</v>
      </c>
    </row>
    <row r="2300" spans="1:17" ht="24">
      <c r="A2300" t="s">
        <v>8329</v>
      </c>
      <c r="B2300" t="s">
        <v>8330</v>
      </c>
      <c r="C2300" t="s">
        <v>3315</v>
      </c>
      <c r="D2300" s="1" t="s">
        <v>11976</v>
      </c>
      <c r="E2300" s="1">
        <v>41242</v>
      </c>
      <c r="F2300" t="s">
        <v>2994</v>
      </c>
      <c r="G2300" t="s">
        <v>4113</v>
      </c>
      <c r="H2300" t="s">
        <v>11989</v>
      </c>
      <c r="I2300" t="s">
        <v>11990</v>
      </c>
      <c r="J2300" s="166" t="s">
        <v>4092</v>
      </c>
      <c r="K2300" s="166" t="s">
        <v>4136</v>
      </c>
      <c r="L2300" s="166"/>
      <c r="M2300" s="166"/>
      <c r="N2300" s="166" t="s">
        <v>4094</v>
      </c>
      <c r="O2300" s="166" t="s">
        <v>4092</v>
      </c>
      <c r="P2300">
        <v>277</v>
      </c>
      <c r="Q2300">
        <v>0</v>
      </c>
    </row>
    <row r="2301" spans="1:17" ht="24">
      <c r="A2301" t="s">
        <v>8327</v>
      </c>
      <c r="B2301" t="s">
        <v>8328</v>
      </c>
      <c r="C2301" t="s">
        <v>3315</v>
      </c>
      <c r="D2301" s="1" t="s">
        <v>11976</v>
      </c>
      <c r="E2301" s="1">
        <v>41242</v>
      </c>
      <c r="F2301" t="s">
        <v>2994</v>
      </c>
      <c r="G2301" t="s">
        <v>4113</v>
      </c>
      <c r="H2301" t="s">
        <v>9874</v>
      </c>
      <c r="I2301" t="s">
        <v>11991</v>
      </c>
      <c r="J2301" s="166" t="s">
        <v>4092</v>
      </c>
      <c r="K2301" s="166" t="s">
        <v>4136</v>
      </c>
      <c r="L2301" s="166"/>
      <c r="M2301" s="166"/>
      <c r="N2301" s="166" t="s">
        <v>4094</v>
      </c>
      <c r="O2301" s="166" t="s">
        <v>4092</v>
      </c>
      <c r="P2301">
        <v>462</v>
      </c>
      <c r="Q2301">
        <v>0</v>
      </c>
    </row>
    <row r="2302" spans="1:17" ht="24">
      <c r="A2302" t="s">
        <v>8339</v>
      </c>
      <c r="B2302" t="s">
        <v>8340</v>
      </c>
      <c r="C2302" t="s">
        <v>3315</v>
      </c>
      <c r="D2302" s="1" t="s">
        <v>11992</v>
      </c>
      <c r="E2302" s="1">
        <v>41243</v>
      </c>
      <c r="F2302" t="s">
        <v>2994</v>
      </c>
      <c r="G2302" t="s">
        <v>4113</v>
      </c>
      <c r="H2302" t="s">
        <v>11993</v>
      </c>
      <c r="I2302" t="s">
        <v>11994</v>
      </c>
      <c r="J2302" s="166" t="s">
        <v>4094</v>
      </c>
      <c r="K2302" s="166" t="s">
        <v>4158</v>
      </c>
      <c r="L2302" s="166"/>
      <c r="M2302" s="166"/>
      <c r="N2302" s="166" t="s">
        <v>4094</v>
      </c>
      <c r="O2302" s="166" t="s">
        <v>4094</v>
      </c>
      <c r="P2302">
        <v>1583</v>
      </c>
      <c r="Q2302">
        <v>0</v>
      </c>
    </row>
    <row r="2303" spans="1:17">
      <c r="A2303" t="s">
        <v>8341</v>
      </c>
      <c r="B2303" t="s">
        <v>8342</v>
      </c>
      <c r="C2303" t="s">
        <v>3315</v>
      </c>
      <c r="D2303" s="1" t="s">
        <v>11992</v>
      </c>
      <c r="E2303" s="1">
        <v>41243</v>
      </c>
      <c r="F2303" t="s">
        <v>2994</v>
      </c>
      <c r="G2303" t="s">
        <v>4113</v>
      </c>
      <c r="H2303" t="s">
        <v>11995</v>
      </c>
      <c r="I2303" t="s">
        <v>11996</v>
      </c>
      <c r="J2303" s="166" t="s">
        <v>4094</v>
      </c>
      <c r="K2303" s="166" t="s">
        <v>4158</v>
      </c>
      <c r="L2303" s="166"/>
      <c r="M2303" s="166"/>
      <c r="N2303" s="166" t="s">
        <v>4094</v>
      </c>
      <c r="O2303" s="166" t="s">
        <v>4094</v>
      </c>
      <c r="P2303">
        <v>524</v>
      </c>
      <c r="Q2303">
        <v>0</v>
      </c>
    </row>
    <row r="2304" spans="1:17" ht="24">
      <c r="A2304" t="s">
        <v>8345</v>
      </c>
      <c r="B2304" t="s">
        <v>8346</v>
      </c>
      <c r="C2304" t="s">
        <v>3315</v>
      </c>
      <c r="D2304" s="1" t="s">
        <v>11997</v>
      </c>
      <c r="E2304" s="1">
        <v>41247</v>
      </c>
      <c r="F2304" t="s">
        <v>2994</v>
      </c>
      <c r="G2304" t="s">
        <v>4113</v>
      </c>
      <c r="H2304" t="s">
        <v>3442</v>
      </c>
      <c r="I2304" t="s">
        <v>11998</v>
      </c>
      <c r="J2304" s="166" t="s">
        <v>4094</v>
      </c>
      <c r="K2304" s="166" t="s">
        <v>4158</v>
      </c>
      <c r="L2304" s="166"/>
      <c r="M2304" s="166"/>
      <c r="N2304" s="166" t="s">
        <v>4094</v>
      </c>
      <c r="O2304" s="166" t="s">
        <v>4094</v>
      </c>
      <c r="P2304">
        <v>681</v>
      </c>
      <c r="Q2304">
        <v>0</v>
      </c>
    </row>
    <row r="2305" spans="1:17">
      <c r="A2305" t="s">
        <v>8347</v>
      </c>
      <c r="B2305" t="s">
        <v>8348</v>
      </c>
      <c r="C2305" t="s">
        <v>3315</v>
      </c>
      <c r="D2305" s="1" t="s">
        <v>11997</v>
      </c>
      <c r="E2305" s="1">
        <v>41247</v>
      </c>
      <c r="F2305" t="s">
        <v>2994</v>
      </c>
      <c r="G2305" t="s">
        <v>4113</v>
      </c>
      <c r="H2305" t="s">
        <v>9908</v>
      </c>
      <c r="I2305" t="s">
        <v>11999</v>
      </c>
      <c r="J2305" s="166" t="s">
        <v>4115</v>
      </c>
      <c r="K2305" s="166" t="s">
        <v>4144</v>
      </c>
      <c r="L2305" s="166"/>
      <c r="M2305" s="166"/>
      <c r="N2305" s="166" t="s">
        <v>4094</v>
      </c>
      <c r="O2305" s="166" t="s">
        <v>4115</v>
      </c>
      <c r="P2305">
        <v>255</v>
      </c>
      <c r="Q2305">
        <v>0</v>
      </c>
    </row>
    <row r="2306" spans="1:17">
      <c r="A2306" t="s">
        <v>8343</v>
      </c>
      <c r="B2306" t="s">
        <v>8344</v>
      </c>
      <c r="C2306" t="s">
        <v>3315</v>
      </c>
      <c r="D2306" s="1" t="s">
        <v>11997</v>
      </c>
      <c r="E2306" s="1">
        <v>41247</v>
      </c>
      <c r="F2306" t="s">
        <v>2994</v>
      </c>
      <c r="G2306" t="s">
        <v>4113</v>
      </c>
      <c r="H2306" t="s">
        <v>9901</v>
      </c>
      <c r="I2306" t="s">
        <v>12000</v>
      </c>
      <c r="J2306" s="166" t="s">
        <v>4094</v>
      </c>
      <c r="K2306" s="166" t="s">
        <v>4158</v>
      </c>
      <c r="L2306" s="166"/>
      <c r="M2306" s="166"/>
      <c r="N2306" s="166" t="s">
        <v>4094</v>
      </c>
      <c r="O2306" s="166" t="s">
        <v>4094</v>
      </c>
      <c r="P2306">
        <v>580</v>
      </c>
      <c r="Q2306">
        <v>0</v>
      </c>
    </row>
    <row r="2307" spans="1:17">
      <c r="A2307" t="s">
        <v>8351</v>
      </c>
      <c r="B2307" t="s">
        <v>8352</v>
      </c>
      <c r="C2307" t="s">
        <v>3315</v>
      </c>
      <c r="D2307" s="1" t="s">
        <v>11997</v>
      </c>
      <c r="E2307" s="1">
        <v>41247</v>
      </c>
      <c r="F2307" t="s">
        <v>2994</v>
      </c>
      <c r="G2307" t="s">
        <v>4113</v>
      </c>
      <c r="H2307" t="s">
        <v>3435</v>
      </c>
      <c r="I2307" t="s">
        <v>12001</v>
      </c>
      <c r="J2307" s="166" t="s">
        <v>4094</v>
      </c>
      <c r="K2307" s="166" t="s">
        <v>4158</v>
      </c>
      <c r="L2307" s="166"/>
      <c r="M2307" s="166"/>
      <c r="N2307" s="166" t="s">
        <v>4094</v>
      </c>
      <c r="O2307" s="166" t="s">
        <v>4094</v>
      </c>
      <c r="P2307">
        <v>782</v>
      </c>
      <c r="Q2307">
        <v>0</v>
      </c>
    </row>
    <row r="2308" spans="1:17">
      <c r="A2308" t="s">
        <v>8349</v>
      </c>
      <c r="B2308" t="s">
        <v>8350</v>
      </c>
      <c r="C2308" t="s">
        <v>3315</v>
      </c>
      <c r="D2308" s="1" t="s">
        <v>11997</v>
      </c>
      <c r="E2308" s="1">
        <v>41247</v>
      </c>
      <c r="F2308" t="s">
        <v>2994</v>
      </c>
      <c r="G2308" t="s">
        <v>4113</v>
      </c>
      <c r="H2308" t="s">
        <v>3428</v>
      </c>
      <c r="I2308" t="s">
        <v>12002</v>
      </c>
      <c r="J2308" s="166" t="s">
        <v>4094</v>
      </c>
      <c r="K2308" s="166" t="s">
        <v>4158</v>
      </c>
      <c r="L2308" s="166"/>
      <c r="M2308" s="166"/>
      <c r="N2308" s="166" t="s">
        <v>4094</v>
      </c>
      <c r="O2308" s="166" t="s">
        <v>4094</v>
      </c>
      <c r="P2308">
        <v>226</v>
      </c>
      <c r="Q2308">
        <v>0</v>
      </c>
    </row>
    <row r="2309" spans="1:17" ht="24">
      <c r="A2309" t="s">
        <v>8353</v>
      </c>
      <c r="B2309" t="s">
        <v>4171</v>
      </c>
      <c r="C2309" t="s">
        <v>3315</v>
      </c>
      <c r="D2309" s="1" t="s">
        <v>12003</v>
      </c>
      <c r="E2309" s="1">
        <v>41248</v>
      </c>
      <c r="F2309" t="s">
        <v>2994</v>
      </c>
      <c r="G2309" t="s">
        <v>4113</v>
      </c>
      <c r="H2309" t="s">
        <v>12004</v>
      </c>
      <c r="I2309" t="s">
        <v>12005</v>
      </c>
      <c r="J2309" s="166" t="s">
        <v>4094</v>
      </c>
      <c r="K2309" s="166" t="s">
        <v>4158</v>
      </c>
      <c r="L2309" s="166"/>
      <c r="M2309" s="166"/>
      <c r="N2309" s="166" t="s">
        <v>4094</v>
      </c>
      <c r="O2309" s="166" t="s">
        <v>4094</v>
      </c>
      <c r="P2309">
        <v>462</v>
      </c>
      <c r="Q2309">
        <v>0</v>
      </c>
    </row>
    <row r="2310" spans="1:17" ht="24">
      <c r="A2310" t="s">
        <v>8363</v>
      </c>
      <c r="B2310" t="s">
        <v>8364</v>
      </c>
      <c r="C2310" t="s">
        <v>3315</v>
      </c>
      <c r="D2310" s="1" t="s">
        <v>12006</v>
      </c>
      <c r="E2310" s="1">
        <v>41250</v>
      </c>
      <c r="F2310" t="s">
        <v>2994</v>
      </c>
      <c r="G2310" t="s">
        <v>4113</v>
      </c>
      <c r="H2310" t="s">
        <v>9915</v>
      </c>
      <c r="I2310" t="s">
        <v>12007</v>
      </c>
      <c r="J2310" s="166" t="s">
        <v>4092</v>
      </c>
      <c r="K2310" s="166" t="s">
        <v>4136</v>
      </c>
      <c r="L2310" s="166"/>
      <c r="M2310" s="166"/>
      <c r="N2310" s="166" t="s">
        <v>4094</v>
      </c>
      <c r="O2310" s="166" t="s">
        <v>4092</v>
      </c>
      <c r="P2310">
        <v>316</v>
      </c>
      <c r="Q2310">
        <v>0</v>
      </c>
    </row>
    <row r="2311" spans="1:17" ht="24">
      <c r="A2311" t="s">
        <v>8367</v>
      </c>
      <c r="B2311" t="s">
        <v>8368</v>
      </c>
      <c r="C2311" t="s">
        <v>3315</v>
      </c>
      <c r="D2311" s="1" t="s">
        <v>12006</v>
      </c>
      <c r="E2311" s="1">
        <v>41250</v>
      </c>
      <c r="F2311" t="s">
        <v>2994</v>
      </c>
      <c r="G2311" t="s">
        <v>4113</v>
      </c>
      <c r="H2311" t="s">
        <v>9904</v>
      </c>
      <c r="I2311" t="s">
        <v>12008</v>
      </c>
      <c r="J2311" s="166" t="s">
        <v>4093</v>
      </c>
      <c r="K2311" s="166" t="s">
        <v>4133</v>
      </c>
      <c r="L2311" s="166"/>
      <c r="M2311" s="166"/>
      <c r="N2311" s="166" t="s">
        <v>4094</v>
      </c>
      <c r="O2311" s="166" t="s">
        <v>4093</v>
      </c>
      <c r="P2311">
        <v>267</v>
      </c>
      <c r="Q2311">
        <v>0</v>
      </c>
    </row>
    <row r="2312" spans="1:17">
      <c r="A2312" t="s">
        <v>8356</v>
      </c>
      <c r="B2312" t="s">
        <v>8357</v>
      </c>
      <c r="C2312" t="s">
        <v>3315</v>
      </c>
      <c r="D2312" s="1" t="s">
        <v>12006</v>
      </c>
      <c r="E2312" s="1">
        <v>41250</v>
      </c>
      <c r="F2312" t="s">
        <v>2994</v>
      </c>
      <c r="G2312" t="s">
        <v>4113</v>
      </c>
      <c r="H2312" t="s">
        <v>9906</v>
      </c>
      <c r="I2312" t="s">
        <v>12009</v>
      </c>
      <c r="J2312" s="166" t="s">
        <v>4093</v>
      </c>
      <c r="K2312" s="166" t="s">
        <v>4133</v>
      </c>
      <c r="L2312" s="166"/>
      <c r="M2312" s="166"/>
      <c r="N2312" s="166" t="s">
        <v>4094</v>
      </c>
      <c r="O2312" s="166" t="s">
        <v>4093</v>
      </c>
      <c r="P2312">
        <v>185</v>
      </c>
      <c r="Q2312">
        <v>0</v>
      </c>
    </row>
    <row r="2313" spans="1:17">
      <c r="A2313" t="s">
        <v>8361</v>
      </c>
      <c r="B2313" t="s">
        <v>8362</v>
      </c>
      <c r="C2313" t="s">
        <v>3315</v>
      </c>
      <c r="D2313" s="1" t="s">
        <v>12006</v>
      </c>
      <c r="E2313" s="1">
        <v>41250</v>
      </c>
      <c r="F2313" t="s">
        <v>2994</v>
      </c>
      <c r="G2313" t="s">
        <v>4113</v>
      </c>
      <c r="H2313" t="s">
        <v>9917</v>
      </c>
      <c r="I2313" t="s">
        <v>12010</v>
      </c>
      <c r="J2313" s="166" t="s">
        <v>4092</v>
      </c>
      <c r="K2313" s="166" t="s">
        <v>4136</v>
      </c>
      <c r="L2313" s="166"/>
      <c r="M2313" s="166"/>
      <c r="N2313" s="166" t="s">
        <v>4094</v>
      </c>
      <c r="O2313" s="166" t="s">
        <v>4092</v>
      </c>
      <c r="P2313">
        <v>246</v>
      </c>
      <c r="Q2313">
        <v>0</v>
      </c>
    </row>
    <row r="2314" spans="1:17">
      <c r="A2314" t="s">
        <v>8354</v>
      </c>
      <c r="B2314" t="s">
        <v>8355</v>
      </c>
      <c r="C2314" t="s">
        <v>3315</v>
      </c>
      <c r="D2314" s="1" t="s">
        <v>12006</v>
      </c>
      <c r="E2314" s="1">
        <v>41250</v>
      </c>
      <c r="F2314" t="s">
        <v>2994</v>
      </c>
      <c r="G2314" t="s">
        <v>4113</v>
      </c>
      <c r="H2314" t="s">
        <v>9913</v>
      </c>
      <c r="I2314" t="s">
        <v>12011</v>
      </c>
      <c r="J2314" s="166" t="s">
        <v>4094</v>
      </c>
      <c r="K2314" s="166" t="s">
        <v>4158</v>
      </c>
      <c r="L2314" s="166"/>
      <c r="M2314" s="166"/>
      <c r="N2314" s="166" t="s">
        <v>4094</v>
      </c>
      <c r="O2314" s="166" t="s">
        <v>4094</v>
      </c>
      <c r="P2314">
        <v>265</v>
      </c>
      <c r="Q2314">
        <v>0</v>
      </c>
    </row>
    <row r="2315" spans="1:17">
      <c r="A2315" t="s">
        <v>8369</v>
      </c>
      <c r="B2315" t="s">
        <v>8370</v>
      </c>
      <c r="C2315" t="s">
        <v>3315</v>
      </c>
      <c r="D2315" s="1" t="s">
        <v>12006</v>
      </c>
      <c r="E2315" s="1">
        <v>41250</v>
      </c>
      <c r="F2315" t="s">
        <v>2994</v>
      </c>
      <c r="G2315" t="s">
        <v>4113</v>
      </c>
      <c r="H2315" t="s">
        <v>9911</v>
      </c>
      <c r="I2315" t="s">
        <v>12012</v>
      </c>
      <c r="J2315" s="166" t="s">
        <v>4094</v>
      </c>
      <c r="K2315" s="166" t="s">
        <v>4158</v>
      </c>
      <c r="L2315" s="166"/>
      <c r="M2315" s="166"/>
      <c r="N2315" s="166" t="s">
        <v>4094</v>
      </c>
      <c r="O2315" s="166" t="s">
        <v>4094</v>
      </c>
      <c r="P2315">
        <v>297</v>
      </c>
      <c r="Q2315">
        <v>0</v>
      </c>
    </row>
    <row r="2316" spans="1:17">
      <c r="A2316" t="s">
        <v>8359</v>
      </c>
      <c r="B2316" t="s">
        <v>8360</v>
      </c>
      <c r="C2316" t="s">
        <v>3315</v>
      </c>
      <c r="D2316" s="1" t="s">
        <v>12006</v>
      </c>
      <c r="E2316" s="1">
        <v>41250</v>
      </c>
      <c r="F2316" t="s">
        <v>2994</v>
      </c>
      <c r="G2316" t="s">
        <v>4113</v>
      </c>
      <c r="H2316" t="s">
        <v>9928</v>
      </c>
      <c r="I2316" t="s">
        <v>12013</v>
      </c>
      <c r="J2316" s="166" t="s">
        <v>4094</v>
      </c>
      <c r="K2316" s="166" t="s">
        <v>4158</v>
      </c>
      <c r="L2316" s="166"/>
      <c r="M2316" s="166"/>
      <c r="N2316" s="166" t="s">
        <v>4094</v>
      </c>
      <c r="O2316" s="166" t="s">
        <v>4094</v>
      </c>
      <c r="P2316">
        <v>251</v>
      </c>
      <c r="Q2316">
        <v>0</v>
      </c>
    </row>
    <row r="2317" spans="1:17" ht="24">
      <c r="A2317" t="s">
        <v>8358</v>
      </c>
      <c r="B2317" t="s">
        <v>6080</v>
      </c>
      <c r="C2317" t="s">
        <v>3315</v>
      </c>
      <c r="D2317" s="1" t="s">
        <v>12006</v>
      </c>
      <c r="E2317" s="1">
        <v>41250</v>
      </c>
      <c r="F2317" t="s">
        <v>2994</v>
      </c>
      <c r="G2317" t="s">
        <v>4113</v>
      </c>
      <c r="H2317" t="s">
        <v>9922</v>
      </c>
      <c r="I2317" t="s">
        <v>12014</v>
      </c>
      <c r="J2317" s="166" t="s">
        <v>4094</v>
      </c>
      <c r="K2317" s="166" t="s">
        <v>4158</v>
      </c>
      <c r="L2317" s="166"/>
      <c r="M2317" s="166"/>
      <c r="N2317" s="166" t="s">
        <v>4094</v>
      </c>
      <c r="O2317" s="166" t="s">
        <v>4094</v>
      </c>
      <c r="P2317">
        <v>270</v>
      </c>
      <c r="Q2317">
        <v>0</v>
      </c>
    </row>
    <row r="2318" spans="1:17">
      <c r="A2318" t="s">
        <v>8365</v>
      </c>
      <c r="B2318" t="s">
        <v>8366</v>
      </c>
      <c r="C2318" t="s">
        <v>3315</v>
      </c>
      <c r="D2318" s="1" t="s">
        <v>12006</v>
      </c>
      <c r="E2318" s="1">
        <v>41250</v>
      </c>
      <c r="F2318" t="s">
        <v>2994</v>
      </c>
      <c r="G2318" t="s">
        <v>4113</v>
      </c>
      <c r="H2318" t="s">
        <v>9920</v>
      </c>
      <c r="I2318" t="s">
        <v>12015</v>
      </c>
      <c r="J2318" s="166" t="s">
        <v>4094</v>
      </c>
      <c r="K2318" s="166" t="s">
        <v>4158</v>
      </c>
      <c r="L2318" s="166"/>
      <c r="M2318" s="166"/>
      <c r="N2318" s="166" t="s">
        <v>4094</v>
      </c>
      <c r="O2318" s="166" t="s">
        <v>4094</v>
      </c>
      <c r="P2318">
        <v>715</v>
      </c>
      <c r="Q2318">
        <v>0</v>
      </c>
    </row>
    <row r="2319" spans="1:17" ht="24">
      <c r="A2319" t="s">
        <v>8371</v>
      </c>
      <c r="B2319" t="s">
        <v>8372</v>
      </c>
      <c r="C2319" t="s">
        <v>3315</v>
      </c>
      <c r="D2319" s="1" t="s">
        <v>4073</v>
      </c>
      <c r="E2319" s="1">
        <v>41253</v>
      </c>
      <c r="F2319" t="s">
        <v>2994</v>
      </c>
      <c r="G2319" t="s">
        <v>4113</v>
      </c>
      <c r="H2319" t="s">
        <v>9926</v>
      </c>
      <c r="I2319" t="s">
        <v>12016</v>
      </c>
      <c r="J2319" s="166" t="s">
        <v>4094</v>
      </c>
      <c r="K2319" s="166" t="s">
        <v>4158</v>
      </c>
      <c r="L2319" s="166"/>
      <c r="M2319" s="166"/>
      <c r="N2319" s="166" t="s">
        <v>4094</v>
      </c>
      <c r="O2319" s="166" t="s">
        <v>4094</v>
      </c>
      <c r="P2319">
        <v>321</v>
      </c>
      <c r="Q2319">
        <v>0</v>
      </c>
    </row>
    <row r="2320" spans="1:17">
      <c r="A2320" t="s">
        <v>8377</v>
      </c>
      <c r="B2320" t="s">
        <v>8378</v>
      </c>
      <c r="C2320" t="s">
        <v>3315</v>
      </c>
      <c r="D2320" s="1" t="s">
        <v>4073</v>
      </c>
      <c r="E2320" s="1">
        <v>41253</v>
      </c>
      <c r="F2320" t="s">
        <v>2994</v>
      </c>
      <c r="G2320" t="s">
        <v>4113</v>
      </c>
      <c r="H2320" t="s">
        <v>9938</v>
      </c>
      <c r="I2320" t="s">
        <v>12017</v>
      </c>
      <c r="J2320" s="166" t="s">
        <v>4094</v>
      </c>
      <c r="K2320" s="166" t="s">
        <v>4158</v>
      </c>
      <c r="L2320" s="166"/>
      <c r="M2320" s="166"/>
      <c r="N2320" s="166" t="s">
        <v>4094</v>
      </c>
      <c r="O2320" s="166" t="s">
        <v>4094</v>
      </c>
      <c r="P2320">
        <v>179</v>
      </c>
      <c r="Q2320">
        <v>0</v>
      </c>
    </row>
    <row r="2321" spans="1:26">
      <c r="A2321" t="s">
        <v>8373</v>
      </c>
      <c r="B2321" t="s">
        <v>8374</v>
      </c>
      <c r="C2321" t="s">
        <v>3315</v>
      </c>
      <c r="D2321" s="1" t="s">
        <v>4073</v>
      </c>
      <c r="E2321" s="1">
        <v>41253</v>
      </c>
      <c r="F2321" t="s">
        <v>2994</v>
      </c>
      <c r="G2321" t="s">
        <v>4113</v>
      </c>
      <c r="H2321" t="s">
        <v>9953</v>
      </c>
      <c r="I2321" t="s">
        <v>12018</v>
      </c>
      <c r="J2321" s="166" t="s">
        <v>4094</v>
      </c>
      <c r="K2321" s="166" t="s">
        <v>4158</v>
      </c>
      <c r="L2321" s="166"/>
      <c r="M2321" s="166"/>
      <c r="N2321" s="166" t="s">
        <v>4094</v>
      </c>
      <c r="O2321" s="166" t="s">
        <v>4094</v>
      </c>
      <c r="P2321">
        <v>366</v>
      </c>
      <c r="Q2321">
        <v>0</v>
      </c>
    </row>
    <row r="2322" spans="1:26" ht="24">
      <c r="A2322" t="s">
        <v>8375</v>
      </c>
      <c r="B2322" t="s">
        <v>8376</v>
      </c>
      <c r="C2322" t="s">
        <v>3315</v>
      </c>
      <c r="D2322" s="1" t="s">
        <v>4073</v>
      </c>
      <c r="E2322" s="1">
        <v>41253</v>
      </c>
      <c r="F2322" t="s">
        <v>2994</v>
      </c>
      <c r="G2322" t="s">
        <v>4113</v>
      </c>
      <c r="H2322" t="s">
        <v>9948</v>
      </c>
      <c r="I2322" t="s">
        <v>12019</v>
      </c>
      <c r="J2322" s="166" t="s">
        <v>4094</v>
      </c>
      <c r="K2322" s="166" t="s">
        <v>4158</v>
      </c>
      <c r="L2322" s="166"/>
      <c r="M2322" s="166"/>
      <c r="N2322" s="166" t="s">
        <v>4094</v>
      </c>
      <c r="O2322" s="166" t="s">
        <v>4094</v>
      </c>
      <c r="P2322">
        <v>351</v>
      </c>
      <c r="Q2322">
        <v>0</v>
      </c>
    </row>
    <row r="2323" spans="1:26" ht="48">
      <c r="A2323" t="s">
        <v>1993</v>
      </c>
      <c r="B2323" t="s">
        <v>4072</v>
      </c>
      <c r="C2323" t="s">
        <v>3315</v>
      </c>
      <c r="D2323" s="1" t="s">
        <v>4073</v>
      </c>
      <c r="E2323" s="1">
        <v>41253</v>
      </c>
      <c r="F2323" t="s">
        <v>2994</v>
      </c>
      <c r="G2323" t="s">
        <v>4113</v>
      </c>
      <c r="H2323" t="s">
        <v>4074</v>
      </c>
      <c r="I2323" t="s">
        <v>4075</v>
      </c>
      <c r="J2323" s="166" t="s">
        <v>4092</v>
      </c>
      <c r="K2323" s="166" t="s">
        <v>4136</v>
      </c>
      <c r="L2323" s="166"/>
      <c r="M2323" s="166"/>
      <c r="N2323" s="166" t="s">
        <v>4094</v>
      </c>
      <c r="O2323" s="166" t="s">
        <v>4092</v>
      </c>
      <c r="P2323">
        <v>355</v>
      </c>
      <c r="Q2323">
        <v>152</v>
      </c>
      <c r="R2323" t="s">
        <v>1993</v>
      </c>
      <c r="S2323" t="s">
        <v>4076</v>
      </c>
      <c r="T2323" t="s">
        <v>4077</v>
      </c>
      <c r="U2323" t="s">
        <v>4078</v>
      </c>
      <c r="V2323">
        <v>35</v>
      </c>
      <c r="W2323">
        <v>1</v>
      </c>
      <c r="X2323">
        <v>1</v>
      </c>
      <c r="Y2323">
        <v>0</v>
      </c>
      <c r="Z2323">
        <v>5</v>
      </c>
    </row>
    <row r="2324" spans="1:26" ht="36">
      <c r="A2324" t="s">
        <v>4079</v>
      </c>
      <c r="B2324" t="s">
        <v>4080</v>
      </c>
      <c r="C2324" t="s">
        <v>3315</v>
      </c>
      <c r="D2324" s="1" t="s">
        <v>4073</v>
      </c>
      <c r="E2324" s="1">
        <v>41253</v>
      </c>
      <c r="F2324" t="s">
        <v>2994</v>
      </c>
      <c r="G2324" t="s">
        <v>4113</v>
      </c>
      <c r="H2324" t="s">
        <v>4081</v>
      </c>
      <c r="I2324" t="s">
        <v>4082</v>
      </c>
      <c r="J2324" s="166" t="s">
        <v>4094</v>
      </c>
      <c r="K2324" s="166" t="s">
        <v>4158</v>
      </c>
      <c r="L2324" s="166"/>
      <c r="M2324" s="166"/>
      <c r="N2324" s="166" t="s">
        <v>4094</v>
      </c>
      <c r="O2324" s="166" t="s">
        <v>4094</v>
      </c>
      <c r="P2324">
        <v>315</v>
      </c>
      <c r="Q2324">
        <v>316</v>
      </c>
      <c r="R2324" t="s">
        <v>1978</v>
      </c>
      <c r="S2324" t="s">
        <v>4083</v>
      </c>
      <c r="T2324" t="s">
        <v>4084</v>
      </c>
      <c r="U2324" t="s">
        <v>4085</v>
      </c>
      <c r="V2324">
        <v>136</v>
      </c>
      <c r="W2324">
        <v>0</v>
      </c>
      <c r="X2324">
        <v>0</v>
      </c>
      <c r="Y2324">
        <v>0</v>
      </c>
    </row>
    <row r="2325" spans="1:26" ht="24">
      <c r="A2325" t="s">
        <v>8379</v>
      </c>
      <c r="B2325" t="s">
        <v>8380</v>
      </c>
      <c r="C2325" t="s">
        <v>3315</v>
      </c>
      <c r="D2325" s="1" t="s">
        <v>4073</v>
      </c>
      <c r="E2325" s="1">
        <v>41253</v>
      </c>
      <c r="F2325" t="s">
        <v>2994</v>
      </c>
      <c r="G2325" t="s">
        <v>4113</v>
      </c>
      <c r="H2325" t="s">
        <v>9924</v>
      </c>
      <c r="I2325" t="s">
        <v>12020</v>
      </c>
      <c r="J2325" s="166" t="s">
        <v>4094</v>
      </c>
      <c r="K2325" s="166" t="s">
        <v>4158</v>
      </c>
      <c r="L2325" s="166"/>
      <c r="M2325" s="166"/>
      <c r="N2325" s="166" t="s">
        <v>4094</v>
      </c>
      <c r="O2325" s="166" t="s">
        <v>4094</v>
      </c>
      <c r="P2325">
        <v>280</v>
      </c>
      <c r="Q2325">
        <v>0</v>
      </c>
    </row>
    <row r="2326" spans="1:26">
      <c r="A2326" t="s">
        <v>8385</v>
      </c>
      <c r="B2326" t="s">
        <v>8386</v>
      </c>
      <c r="C2326" t="s">
        <v>3315</v>
      </c>
      <c r="D2326" s="1" t="s">
        <v>12021</v>
      </c>
      <c r="E2326" s="1">
        <v>41254</v>
      </c>
      <c r="F2326" t="s">
        <v>2994</v>
      </c>
      <c r="G2326" t="s">
        <v>4113</v>
      </c>
      <c r="H2326" t="s">
        <v>9931</v>
      </c>
      <c r="I2326" t="s">
        <v>12022</v>
      </c>
      <c r="J2326" s="166" t="s">
        <v>4094</v>
      </c>
      <c r="K2326" s="166" t="s">
        <v>4158</v>
      </c>
      <c r="L2326" s="166"/>
      <c r="M2326" s="166"/>
      <c r="N2326" s="166" t="s">
        <v>4094</v>
      </c>
      <c r="O2326" s="166" t="s">
        <v>4094</v>
      </c>
      <c r="P2326">
        <v>353</v>
      </c>
      <c r="Q2326">
        <v>0</v>
      </c>
    </row>
    <row r="2327" spans="1:26">
      <c r="A2327" t="s">
        <v>8381</v>
      </c>
      <c r="B2327" t="s">
        <v>8382</v>
      </c>
      <c r="C2327" t="s">
        <v>3315</v>
      </c>
      <c r="D2327" s="1" t="s">
        <v>12021</v>
      </c>
      <c r="E2327" s="1">
        <v>41254</v>
      </c>
      <c r="F2327" t="s">
        <v>2994</v>
      </c>
      <c r="G2327" t="s">
        <v>4113</v>
      </c>
      <c r="H2327" t="s">
        <v>9940</v>
      </c>
      <c r="I2327" t="s">
        <v>12023</v>
      </c>
      <c r="J2327" s="166" t="s">
        <v>4094</v>
      </c>
      <c r="K2327" s="166" t="s">
        <v>4158</v>
      </c>
      <c r="L2327" s="166"/>
      <c r="M2327" s="166"/>
      <c r="N2327" s="166" t="s">
        <v>4094</v>
      </c>
      <c r="O2327" s="166" t="s">
        <v>4094</v>
      </c>
      <c r="P2327">
        <v>388</v>
      </c>
      <c r="Q2327">
        <v>0</v>
      </c>
    </row>
    <row r="2328" spans="1:26" ht="24">
      <c r="A2328" t="s">
        <v>8383</v>
      </c>
      <c r="B2328" t="s">
        <v>8384</v>
      </c>
      <c r="C2328" t="s">
        <v>3315</v>
      </c>
      <c r="D2328" s="1" t="s">
        <v>12021</v>
      </c>
      <c r="E2328" s="1">
        <v>41254</v>
      </c>
      <c r="F2328" t="s">
        <v>2994</v>
      </c>
      <c r="G2328" t="s">
        <v>4113</v>
      </c>
      <c r="H2328" t="s">
        <v>9933</v>
      </c>
      <c r="I2328" t="s">
        <v>12024</v>
      </c>
      <c r="J2328" s="166" t="s">
        <v>4092</v>
      </c>
      <c r="K2328" s="166" t="s">
        <v>4136</v>
      </c>
      <c r="L2328" s="166"/>
      <c r="M2328" s="166"/>
      <c r="N2328" s="166" t="s">
        <v>4094</v>
      </c>
      <c r="O2328" s="166" t="s">
        <v>4092</v>
      </c>
      <c r="P2328">
        <v>273</v>
      </c>
      <c r="Q2328">
        <v>0</v>
      </c>
    </row>
    <row r="2329" spans="1:26">
      <c r="A2329" t="s">
        <v>8393</v>
      </c>
      <c r="B2329" t="s">
        <v>8394</v>
      </c>
      <c r="C2329" t="s">
        <v>3315</v>
      </c>
      <c r="D2329" s="1" t="s">
        <v>12025</v>
      </c>
      <c r="E2329" s="1">
        <v>41255</v>
      </c>
      <c r="F2329" t="s">
        <v>2994</v>
      </c>
      <c r="G2329" t="s">
        <v>4113</v>
      </c>
      <c r="H2329" t="s">
        <v>9959</v>
      </c>
      <c r="I2329" t="s">
        <v>12026</v>
      </c>
      <c r="J2329" s="166" t="s">
        <v>4094</v>
      </c>
      <c r="K2329" s="166" t="s">
        <v>4158</v>
      </c>
      <c r="L2329" s="166"/>
      <c r="M2329" s="166"/>
      <c r="N2329" s="166" t="s">
        <v>4094</v>
      </c>
      <c r="O2329" s="166" t="s">
        <v>4094</v>
      </c>
      <c r="P2329">
        <v>311</v>
      </c>
      <c r="Q2329">
        <v>0</v>
      </c>
    </row>
    <row r="2330" spans="1:26">
      <c r="A2330" t="s">
        <v>8387</v>
      </c>
      <c r="B2330" t="s">
        <v>8388</v>
      </c>
      <c r="C2330" t="s">
        <v>3315</v>
      </c>
      <c r="D2330" s="1" t="s">
        <v>12025</v>
      </c>
      <c r="E2330" s="1">
        <v>41255</v>
      </c>
      <c r="F2330" t="s">
        <v>2994</v>
      </c>
      <c r="G2330" t="s">
        <v>4113</v>
      </c>
      <c r="H2330" t="s">
        <v>9936</v>
      </c>
      <c r="I2330" t="s">
        <v>12027</v>
      </c>
      <c r="J2330" s="166" t="s">
        <v>4094</v>
      </c>
      <c r="K2330" s="166" t="s">
        <v>4158</v>
      </c>
      <c r="L2330" s="166"/>
      <c r="M2330" s="166"/>
      <c r="N2330" s="166" t="s">
        <v>4094</v>
      </c>
      <c r="O2330" s="166" t="s">
        <v>4094</v>
      </c>
      <c r="P2330">
        <v>1814</v>
      </c>
      <c r="Q2330">
        <v>0</v>
      </c>
    </row>
    <row r="2331" spans="1:26">
      <c r="A2331" t="s">
        <v>8389</v>
      </c>
      <c r="B2331" t="s">
        <v>8390</v>
      </c>
      <c r="C2331" t="s">
        <v>3315</v>
      </c>
      <c r="D2331" s="1" t="s">
        <v>12025</v>
      </c>
      <c r="E2331" s="1">
        <v>41255</v>
      </c>
      <c r="F2331" t="s">
        <v>2994</v>
      </c>
      <c r="G2331" t="s">
        <v>4113</v>
      </c>
      <c r="H2331" t="s">
        <v>9963</v>
      </c>
      <c r="I2331" t="s">
        <v>12028</v>
      </c>
      <c r="J2331" s="166" t="s">
        <v>4094</v>
      </c>
      <c r="K2331" s="166" t="s">
        <v>4158</v>
      </c>
      <c r="L2331" s="166"/>
      <c r="M2331" s="166"/>
      <c r="N2331" s="166" t="s">
        <v>4094</v>
      </c>
      <c r="O2331" s="166" t="s">
        <v>4094</v>
      </c>
      <c r="P2331">
        <v>270</v>
      </c>
      <c r="Q2331">
        <v>0</v>
      </c>
    </row>
    <row r="2332" spans="1:26">
      <c r="A2332" t="s">
        <v>8395</v>
      </c>
      <c r="B2332" t="s">
        <v>8396</v>
      </c>
      <c r="C2332" t="s">
        <v>3315</v>
      </c>
      <c r="D2332" s="1" t="s">
        <v>12025</v>
      </c>
      <c r="E2332" s="1">
        <v>41255</v>
      </c>
      <c r="F2332" t="s">
        <v>2994</v>
      </c>
      <c r="G2332" t="s">
        <v>4113</v>
      </c>
      <c r="H2332" t="s">
        <v>3455</v>
      </c>
      <c r="I2332" t="s">
        <v>12029</v>
      </c>
      <c r="J2332" s="166" t="s">
        <v>4094</v>
      </c>
      <c r="K2332" s="166" t="s">
        <v>4158</v>
      </c>
      <c r="L2332" s="166"/>
      <c r="M2332" s="166"/>
      <c r="N2332" s="166" t="s">
        <v>4094</v>
      </c>
      <c r="O2332" s="166" t="s">
        <v>4094</v>
      </c>
      <c r="P2332">
        <v>2771</v>
      </c>
      <c r="Q2332">
        <v>0</v>
      </c>
    </row>
    <row r="2333" spans="1:26" ht="24">
      <c r="A2333" t="s">
        <v>8391</v>
      </c>
      <c r="B2333" t="s">
        <v>8392</v>
      </c>
      <c r="C2333" t="s">
        <v>3315</v>
      </c>
      <c r="D2333" s="1" t="s">
        <v>12025</v>
      </c>
      <c r="E2333" s="1">
        <v>41255</v>
      </c>
      <c r="F2333" t="s">
        <v>2994</v>
      </c>
      <c r="G2333" t="s">
        <v>4113</v>
      </c>
      <c r="H2333" t="s">
        <v>9946</v>
      </c>
      <c r="I2333" t="s">
        <v>12030</v>
      </c>
      <c r="J2333" s="166" t="s">
        <v>4094</v>
      </c>
      <c r="K2333" s="166" t="s">
        <v>4158</v>
      </c>
      <c r="L2333" s="166"/>
      <c r="M2333" s="166"/>
      <c r="N2333" s="166" t="s">
        <v>4094</v>
      </c>
      <c r="O2333" s="166" t="s">
        <v>4094</v>
      </c>
      <c r="P2333">
        <v>388</v>
      </c>
      <c r="Q2333">
        <v>0</v>
      </c>
    </row>
    <row r="2334" spans="1:26" ht="24">
      <c r="A2334" t="s">
        <v>8405</v>
      </c>
      <c r="B2334" t="s">
        <v>8406</v>
      </c>
      <c r="C2334" t="s">
        <v>3315</v>
      </c>
      <c r="D2334" s="1" t="s">
        <v>12031</v>
      </c>
      <c r="E2334" s="1">
        <v>41257</v>
      </c>
      <c r="F2334" t="s">
        <v>2994</v>
      </c>
      <c r="G2334" t="s">
        <v>4113</v>
      </c>
      <c r="H2334" t="s">
        <v>9969</v>
      </c>
      <c r="I2334" t="s">
        <v>12032</v>
      </c>
      <c r="J2334" s="166" t="s">
        <v>4094</v>
      </c>
      <c r="K2334" s="166" t="s">
        <v>4158</v>
      </c>
      <c r="L2334" s="166"/>
      <c r="M2334" s="166"/>
      <c r="N2334" s="166" t="s">
        <v>4094</v>
      </c>
      <c r="O2334" s="166" t="s">
        <v>4094</v>
      </c>
      <c r="P2334">
        <v>507</v>
      </c>
      <c r="Q2334">
        <v>0</v>
      </c>
    </row>
    <row r="2335" spans="1:26">
      <c r="A2335" t="s">
        <v>8401</v>
      </c>
      <c r="B2335" t="s">
        <v>8402</v>
      </c>
      <c r="C2335" t="s">
        <v>3315</v>
      </c>
      <c r="D2335" s="1" t="s">
        <v>12031</v>
      </c>
      <c r="E2335" s="1">
        <v>41257</v>
      </c>
      <c r="F2335" t="s">
        <v>2994</v>
      </c>
      <c r="G2335" t="s">
        <v>4113</v>
      </c>
      <c r="H2335" t="s">
        <v>9976</v>
      </c>
      <c r="I2335" t="s">
        <v>12033</v>
      </c>
      <c r="J2335" s="166" t="s">
        <v>4094</v>
      </c>
      <c r="K2335" s="166" t="s">
        <v>4158</v>
      </c>
      <c r="L2335" s="166"/>
      <c r="M2335" s="166"/>
      <c r="N2335" s="166" t="s">
        <v>4094</v>
      </c>
      <c r="O2335" s="166" t="s">
        <v>4094</v>
      </c>
      <c r="P2335">
        <v>298</v>
      </c>
      <c r="Q2335">
        <v>0</v>
      </c>
    </row>
    <row r="2336" spans="1:26">
      <c r="A2336" t="s">
        <v>8397</v>
      </c>
      <c r="B2336" t="s">
        <v>8398</v>
      </c>
      <c r="C2336" t="s">
        <v>3315</v>
      </c>
      <c r="D2336" s="1" t="s">
        <v>12031</v>
      </c>
      <c r="E2336" s="1">
        <v>41257</v>
      </c>
      <c r="F2336" t="s">
        <v>2994</v>
      </c>
      <c r="G2336" t="s">
        <v>4113</v>
      </c>
      <c r="H2336" t="s">
        <v>9965</v>
      </c>
      <c r="I2336" t="s">
        <v>12034</v>
      </c>
      <c r="J2336" s="166" t="s">
        <v>4094</v>
      </c>
      <c r="K2336" s="166" t="s">
        <v>4158</v>
      </c>
      <c r="L2336" s="166"/>
      <c r="M2336" s="166"/>
      <c r="N2336" s="166" t="s">
        <v>4094</v>
      </c>
      <c r="O2336" s="166" t="s">
        <v>4094</v>
      </c>
      <c r="P2336">
        <v>244</v>
      </c>
      <c r="Q2336">
        <v>0</v>
      </c>
    </row>
    <row r="2337" spans="1:17">
      <c r="A2337" t="s">
        <v>8407</v>
      </c>
      <c r="B2337" t="s">
        <v>8408</v>
      </c>
      <c r="C2337" t="s">
        <v>3315</v>
      </c>
      <c r="D2337" s="1" t="s">
        <v>12031</v>
      </c>
      <c r="E2337" s="1">
        <v>41257</v>
      </c>
      <c r="F2337" t="s">
        <v>2994</v>
      </c>
      <c r="G2337" t="s">
        <v>4113</v>
      </c>
      <c r="H2337" t="s">
        <v>9972</v>
      </c>
      <c r="I2337" t="s">
        <v>12035</v>
      </c>
      <c r="J2337" s="166" t="s">
        <v>4094</v>
      </c>
      <c r="K2337" s="166" t="s">
        <v>4158</v>
      </c>
      <c r="L2337" s="166"/>
      <c r="M2337" s="166"/>
      <c r="N2337" s="166" t="s">
        <v>4094</v>
      </c>
      <c r="O2337" s="166" t="s">
        <v>4094</v>
      </c>
      <c r="P2337">
        <v>211</v>
      </c>
      <c r="Q2337">
        <v>0</v>
      </c>
    </row>
    <row r="2338" spans="1:17" ht="48">
      <c r="A2338" t="s">
        <v>8403</v>
      </c>
      <c r="B2338" t="s">
        <v>8404</v>
      </c>
      <c r="C2338" t="s">
        <v>3315</v>
      </c>
      <c r="D2338" s="1" t="s">
        <v>12031</v>
      </c>
      <c r="E2338" s="1">
        <v>41257</v>
      </c>
      <c r="F2338" t="s">
        <v>2994</v>
      </c>
      <c r="G2338" t="s">
        <v>4113</v>
      </c>
      <c r="H2338" t="s">
        <v>9974</v>
      </c>
      <c r="I2338" t="s">
        <v>12036</v>
      </c>
      <c r="J2338" s="166" t="s">
        <v>4094</v>
      </c>
      <c r="K2338" s="166" t="s">
        <v>4158</v>
      </c>
      <c r="L2338" s="166"/>
      <c r="M2338" s="166"/>
      <c r="N2338" s="166" t="s">
        <v>4094</v>
      </c>
      <c r="O2338" s="166" t="s">
        <v>4094</v>
      </c>
      <c r="P2338">
        <v>235</v>
      </c>
      <c r="Q2338">
        <v>0</v>
      </c>
    </row>
    <row r="2339" spans="1:17">
      <c r="A2339" t="s">
        <v>8399</v>
      </c>
      <c r="B2339" t="s">
        <v>8400</v>
      </c>
      <c r="C2339" t="s">
        <v>3315</v>
      </c>
      <c r="D2339" s="1" t="s">
        <v>12031</v>
      </c>
      <c r="E2339" s="1">
        <v>41257</v>
      </c>
      <c r="F2339" t="s">
        <v>2994</v>
      </c>
      <c r="G2339" t="s">
        <v>4113</v>
      </c>
      <c r="H2339" t="s">
        <v>9978</v>
      </c>
      <c r="I2339" t="s">
        <v>12037</v>
      </c>
      <c r="J2339" s="166" t="s">
        <v>4094</v>
      </c>
      <c r="K2339" s="166" t="s">
        <v>4158</v>
      </c>
      <c r="L2339" s="166"/>
      <c r="M2339" s="166"/>
      <c r="N2339" s="166" t="s">
        <v>4094</v>
      </c>
      <c r="O2339" s="166" t="s">
        <v>4094</v>
      </c>
      <c r="P2339">
        <v>211</v>
      </c>
      <c r="Q2339">
        <v>0</v>
      </c>
    </row>
    <row r="2340" spans="1:17">
      <c r="A2340" t="s">
        <v>8411</v>
      </c>
      <c r="B2340" t="s">
        <v>8412</v>
      </c>
      <c r="C2340" t="s">
        <v>3315</v>
      </c>
      <c r="D2340" s="1" t="s">
        <v>12038</v>
      </c>
      <c r="E2340" s="1">
        <v>41261</v>
      </c>
      <c r="F2340" t="s">
        <v>2994</v>
      </c>
      <c r="G2340" t="s">
        <v>4113</v>
      </c>
      <c r="H2340" t="s">
        <v>9961</v>
      </c>
      <c r="I2340" t="s">
        <v>12039</v>
      </c>
      <c r="J2340" s="166" t="s">
        <v>4094</v>
      </c>
      <c r="K2340" s="166" t="s">
        <v>4158</v>
      </c>
      <c r="L2340" s="166"/>
      <c r="M2340" s="166"/>
      <c r="N2340" s="166" t="s">
        <v>4094</v>
      </c>
      <c r="O2340" s="166" t="s">
        <v>4094</v>
      </c>
      <c r="P2340">
        <v>246</v>
      </c>
      <c r="Q2340">
        <v>0</v>
      </c>
    </row>
    <row r="2341" spans="1:17" ht="24">
      <c r="A2341" t="s">
        <v>8429</v>
      </c>
      <c r="B2341" t="s">
        <v>8430</v>
      </c>
      <c r="C2341" t="s">
        <v>3315</v>
      </c>
      <c r="D2341" s="1" t="s">
        <v>12038</v>
      </c>
      <c r="E2341" s="1">
        <v>41261</v>
      </c>
      <c r="F2341" t="s">
        <v>2994</v>
      </c>
      <c r="G2341" t="s">
        <v>4113</v>
      </c>
      <c r="H2341" t="s">
        <v>9944</v>
      </c>
      <c r="I2341" t="s">
        <v>12040</v>
      </c>
      <c r="J2341" s="166" t="s">
        <v>4090</v>
      </c>
      <c r="K2341" s="166" t="s">
        <v>4240</v>
      </c>
      <c r="L2341" s="166"/>
      <c r="M2341" s="166"/>
      <c r="N2341" s="166" t="s">
        <v>4094</v>
      </c>
      <c r="O2341" s="166" t="s">
        <v>4090</v>
      </c>
      <c r="P2341">
        <v>1389</v>
      </c>
      <c r="Q2341">
        <v>0</v>
      </c>
    </row>
    <row r="2342" spans="1:17" ht="24">
      <c r="A2342" t="s">
        <v>8413</v>
      </c>
      <c r="B2342" t="s">
        <v>8414</v>
      </c>
      <c r="C2342" t="s">
        <v>3315</v>
      </c>
      <c r="D2342" s="1" t="s">
        <v>12038</v>
      </c>
      <c r="E2342" s="1">
        <v>41261</v>
      </c>
      <c r="F2342" t="s">
        <v>2994</v>
      </c>
      <c r="G2342" t="s">
        <v>4113</v>
      </c>
      <c r="H2342" t="s">
        <v>9999</v>
      </c>
      <c r="I2342" t="s">
        <v>12041</v>
      </c>
      <c r="J2342" s="166" t="s">
        <v>4094</v>
      </c>
      <c r="K2342" s="166" t="s">
        <v>4158</v>
      </c>
      <c r="L2342" s="166"/>
      <c r="M2342" s="166"/>
      <c r="N2342" s="166" t="s">
        <v>4094</v>
      </c>
      <c r="O2342" s="166" t="s">
        <v>4094</v>
      </c>
      <c r="P2342">
        <v>491</v>
      </c>
      <c r="Q2342">
        <v>0</v>
      </c>
    </row>
    <row r="2343" spans="1:17">
      <c r="A2343" t="s">
        <v>8415</v>
      </c>
      <c r="B2343" t="s">
        <v>8416</v>
      </c>
      <c r="C2343" t="s">
        <v>3315</v>
      </c>
      <c r="D2343" s="1" t="s">
        <v>12038</v>
      </c>
      <c r="E2343" s="1">
        <v>41261</v>
      </c>
      <c r="F2343" t="s">
        <v>2994</v>
      </c>
      <c r="G2343" t="s">
        <v>4113</v>
      </c>
      <c r="H2343" t="s">
        <v>9981</v>
      </c>
      <c r="I2343" t="s">
        <v>12042</v>
      </c>
      <c r="J2343" s="166" t="s">
        <v>4094</v>
      </c>
      <c r="K2343" s="166" t="s">
        <v>4158</v>
      </c>
      <c r="L2343" s="166"/>
      <c r="M2343" s="166"/>
      <c r="N2343" s="166" t="s">
        <v>4094</v>
      </c>
      <c r="O2343" s="166" t="s">
        <v>4094</v>
      </c>
      <c r="P2343">
        <v>380</v>
      </c>
      <c r="Q2343">
        <v>0</v>
      </c>
    </row>
    <row r="2344" spans="1:17">
      <c r="A2344" t="s">
        <v>8423</v>
      </c>
      <c r="B2344" t="s">
        <v>8424</v>
      </c>
      <c r="C2344" t="s">
        <v>3315</v>
      </c>
      <c r="D2344" s="1" t="s">
        <v>12038</v>
      </c>
      <c r="E2344" s="1">
        <v>41261</v>
      </c>
      <c r="F2344" t="s">
        <v>2994</v>
      </c>
      <c r="G2344" t="s">
        <v>4113</v>
      </c>
      <c r="H2344" t="s">
        <v>3449</v>
      </c>
      <c r="I2344" t="s">
        <v>12043</v>
      </c>
      <c r="J2344" s="166" t="s">
        <v>4094</v>
      </c>
      <c r="K2344" s="166" t="s">
        <v>4158</v>
      </c>
      <c r="L2344" s="166"/>
      <c r="M2344" s="166"/>
      <c r="N2344" s="166" t="s">
        <v>4094</v>
      </c>
      <c r="O2344" s="166" t="s">
        <v>4094</v>
      </c>
      <c r="P2344">
        <v>1281</v>
      </c>
      <c r="Q2344">
        <v>0</v>
      </c>
    </row>
    <row r="2345" spans="1:17">
      <c r="A2345" t="s">
        <v>8425</v>
      </c>
      <c r="B2345" t="s">
        <v>8426</v>
      </c>
      <c r="C2345" t="s">
        <v>3315</v>
      </c>
      <c r="D2345" s="1" t="s">
        <v>12038</v>
      </c>
      <c r="E2345" s="1">
        <v>41261</v>
      </c>
      <c r="F2345" t="s">
        <v>2994</v>
      </c>
      <c r="G2345" t="s">
        <v>4113</v>
      </c>
      <c r="H2345" t="s">
        <v>10001</v>
      </c>
      <c r="I2345" t="s">
        <v>12044</v>
      </c>
      <c r="J2345" s="166" t="s">
        <v>4094</v>
      </c>
      <c r="K2345" s="166" t="s">
        <v>4158</v>
      </c>
      <c r="L2345" s="166"/>
      <c r="M2345" s="166"/>
      <c r="N2345" s="166" t="s">
        <v>4094</v>
      </c>
      <c r="O2345" s="166" t="s">
        <v>4094</v>
      </c>
      <c r="P2345">
        <v>326</v>
      </c>
      <c r="Q2345">
        <v>0</v>
      </c>
    </row>
    <row r="2346" spans="1:17">
      <c r="A2346" t="s">
        <v>8421</v>
      </c>
      <c r="B2346" t="s">
        <v>8422</v>
      </c>
      <c r="C2346" t="s">
        <v>3315</v>
      </c>
      <c r="D2346" s="1" t="s">
        <v>12038</v>
      </c>
      <c r="E2346" s="1">
        <v>41261</v>
      </c>
      <c r="F2346" t="s">
        <v>2994</v>
      </c>
      <c r="G2346" t="s">
        <v>4113</v>
      </c>
      <c r="H2346" t="s">
        <v>9967</v>
      </c>
      <c r="I2346" t="s">
        <v>12045</v>
      </c>
      <c r="J2346" s="166" t="s">
        <v>4092</v>
      </c>
      <c r="K2346" s="166" t="s">
        <v>4136</v>
      </c>
      <c r="L2346" s="166"/>
      <c r="M2346" s="166"/>
      <c r="N2346" s="166" t="s">
        <v>4092</v>
      </c>
      <c r="O2346" s="166" t="s">
        <v>4094</v>
      </c>
      <c r="P2346">
        <v>228</v>
      </c>
      <c r="Q2346">
        <v>0</v>
      </c>
    </row>
    <row r="2347" spans="1:17">
      <c r="A2347" t="s">
        <v>8427</v>
      </c>
      <c r="B2347" t="s">
        <v>8428</v>
      </c>
      <c r="C2347" t="s">
        <v>3315</v>
      </c>
      <c r="D2347" s="1" t="s">
        <v>12038</v>
      </c>
      <c r="E2347" s="1">
        <v>41261</v>
      </c>
      <c r="F2347" t="s">
        <v>2994</v>
      </c>
      <c r="G2347" t="s">
        <v>4113</v>
      </c>
      <c r="H2347" t="s">
        <v>10003</v>
      </c>
      <c r="I2347" t="s">
        <v>12046</v>
      </c>
      <c r="J2347" s="166" t="s">
        <v>4094</v>
      </c>
      <c r="K2347" s="166" t="s">
        <v>4158</v>
      </c>
      <c r="L2347" s="166"/>
      <c r="M2347" s="166"/>
      <c r="N2347" s="166" t="s">
        <v>4094</v>
      </c>
      <c r="O2347" s="166" t="s">
        <v>4094</v>
      </c>
      <c r="P2347">
        <v>330</v>
      </c>
      <c r="Q2347">
        <v>0</v>
      </c>
    </row>
    <row r="2348" spans="1:17">
      <c r="A2348" t="s">
        <v>8431</v>
      </c>
      <c r="B2348" t="s">
        <v>8432</v>
      </c>
      <c r="C2348" t="s">
        <v>3315</v>
      </c>
      <c r="D2348" s="1" t="s">
        <v>12038</v>
      </c>
      <c r="E2348" s="1">
        <v>41261</v>
      </c>
      <c r="F2348" t="s">
        <v>2994</v>
      </c>
      <c r="G2348" t="s">
        <v>4113</v>
      </c>
      <c r="H2348" t="s">
        <v>9942</v>
      </c>
      <c r="I2348" t="s">
        <v>12047</v>
      </c>
      <c r="J2348" s="166" t="s">
        <v>4092</v>
      </c>
      <c r="K2348" s="166" t="s">
        <v>4136</v>
      </c>
      <c r="L2348" s="166"/>
      <c r="M2348" s="166"/>
      <c r="N2348" s="166" t="s">
        <v>4094</v>
      </c>
      <c r="O2348" s="166" t="s">
        <v>4092</v>
      </c>
      <c r="P2348">
        <v>331</v>
      </c>
      <c r="Q2348">
        <v>0</v>
      </c>
    </row>
    <row r="2349" spans="1:17">
      <c r="A2349" t="s">
        <v>8409</v>
      </c>
      <c r="B2349" t="s">
        <v>8410</v>
      </c>
      <c r="C2349" t="s">
        <v>3315</v>
      </c>
      <c r="D2349" s="1" t="s">
        <v>12038</v>
      </c>
      <c r="E2349" s="1">
        <v>41261</v>
      </c>
      <c r="F2349" t="s">
        <v>2994</v>
      </c>
      <c r="G2349" t="s">
        <v>4113</v>
      </c>
      <c r="H2349" t="s">
        <v>9997</v>
      </c>
      <c r="I2349" t="s">
        <v>12048</v>
      </c>
      <c r="J2349" s="166" t="s">
        <v>4094</v>
      </c>
      <c r="K2349" s="166" t="s">
        <v>4158</v>
      </c>
      <c r="L2349" s="166"/>
      <c r="M2349" s="166"/>
      <c r="N2349" s="166" t="s">
        <v>4094</v>
      </c>
      <c r="O2349" s="166" t="s">
        <v>4094</v>
      </c>
      <c r="P2349">
        <v>302</v>
      </c>
      <c r="Q2349">
        <v>0</v>
      </c>
    </row>
    <row r="2350" spans="1:17">
      <c r="A2350" t="s">
        <v>8417</v>
      </c>
      <c r="B2350" t="s">
        <v>8418</v>
      </c>
      <c r="C2350" t="s">
        <v>3315</v>
      </c>
      <c r="D2350" s="1" t="s">
        <v>12038</v>
      </c>
      <c r="E2350" s="1">
        <v>41261</v>
      </c>
      <c r="F2350" t="s">
        <v>2994</v>
      </c>
      <c r="G2350" t="s">
        <v>4113</v>
      </c>
      <c r="H2350" t="s">
        <v>9957</v>
      </c>
      <c r="I2350" t="s">
        <v>12049</v>
      </c>
      <c r="J2350" s="166" t="s">
        <v>4094</v>
      </c>
      <c r="K2350" s="166" t="s">
        <v>4158</v>
      </c>
      <c r="L2350" s="166"/>
      <c r="M2350" s="166"/>
      <c r="N2350" s="166" t="s">
        <v>4094</v>
      </c>
      <c r="O2350" s="166" t="s">
        <v>4094</v>
      </c>
      <c r="P2350">
        <v>318</v>
      </c>
      <c r="Q2350">
        <v>0</v>
      </c>
    </row>
    <row r="2351" spans="1:17">
      <c r="A2351" t="s">
        <v>8419</v>
      </c>
      <c r="B2351" t="s">
        <v>8420</v>
      </c>
      <c r="C2351" t="s">
        <v>3315</v>
      </c>
      <c r="D2351" s="1" t="s">
        <v>12038</v>
      </c>
      <c r="E2351" s="1">
        <v>41261</v>
      </c>
      <c r="F2351" t="s">
        <v>2994</v>
      </c>
      <c r="G2351" t="s">
        <v>4113</v>
      </c>
      <c r="H2351" t="s">
        <v>9955</v>
      </c>
      <c r="I2351" t="s">
        <v>12050</v>
      </c>
      <c r="J2351" s="166" t="s">
        <v>4092</v>
      </c>
      <c r="K2351" s="166" t="s">
        <v>4136</v>
      </c>
      <c r="L2351" s="166"/>
      <c r="M2351" s="166"/>
      <c r="N2351" s="166" t="s">
        <v>4092</v>
      </c>
      <c r="O2351" s="166" t="s">
        <v>4094</v>
      </c>
      <c r="P2351">
        <v>265</v>
      </c>
      <c r="Q2351">
        <v>0</v>
      </c>
    </row>
    <row r="2352" spans="1:17" ht="24">
      <c r="A2352" t="s">
        <v>8435</v>
      </c>
      <c r="B2352" t="s">
        <v>8436</v>
      </c>
      <c r="C2352" t="s">
        <v>3315</v>
      </c>
      <c r="D2352" s="1" t="s">
        <v>12051</v>
      </c>
      <c r="E2352" s="1">
        <v>41262</v>
      </c>
      <c r="F2352" t="s">
        <v>2994</v>
      </c>
      <c r="G2352" t="s">
        <v>4113</v>
      </c>
      <c r="H2352" t="s">
        <v>12052</v>
      </c>
      <c r="I2352" t="s">
        <v>12053</v>
      </c>
      <c r="J2352" s="166" t="s">
        <v>4094</v>
      </c>
      <c r="K2352" s="166" t="s">
        <v>4158</v>
      </c>
      <c r="L2352" s="166"/>
      <c r="M2352" s="166"/>
      <c r="N2352" s="166" t="s">
        <v>4094</v>
      </c>
      <c r="O2352" s="166" t="s">
        <v>4094</v>
      </c>
      <c r="P2352">
        <v>661</v>
      </c>
      <c r="Q2352">
        <v>0</v>
      </c>
    </row>
    <row r="2353" spans="1:17" ht="24">
      <c r="A2353" t="s">
        <v>8433</v>
      </c>
      <c r="B2353" t="s">
        <v>8434</v>
      </c>
      <c r="C2353" t="s">
        <v>3315</v>
      </c>
      <c r="D2353" s="1" t="s">
        <v>12051</v>
      </c>
      <c r="E2353" s="1">
        <v>41262</v>
      </c>
      <c r="F2353" t="s">
        <v>2994</v>
      </c>
      <c r="G2353" t="s">
        <v>4113</v>
      </c>
      <c r="H2353" t="s">
        <v>9951</v>
      </c>
      <c r="I2353" t="s">
        <v>12054</v>
      </c>
      <c r="J2353" s="166" t="s">
        <v>4094</v>
      </c>
      <c r="K2353" s="166" t="s">
        <v>4158</v>
      </c>
      <c r="L2353" s="166"/>
      <c r="M2353" s="166"/>
      <c r="N2353" s="166" t="s">
        <v>4094</v>
      </c>
      <c r="O2353" s="166" t="s">
        <v>4094</v>
      </c>
      <c r="P2353">
        <v>1076</v>
      </c>
      <c r="Q2353">
        <v>0</v>
      </c>
    </row>
    <row r="2354" spans="1:17" ht="24">
      <c r="A2354" t="s">
        <v>8441</v>
      </c>
      <c r="B2354" t="s">
        <v>8442</v>
      </c>
      <c r="C2354" t="s">
        <v>3315</v>
      </c>
      <c r="D2354" s="1" t="s">
        <v>12055</v>
      </c>
      <c r="E2354" s="1">
        <v>41274</v>
      </c>
      <c r="F2354" t="s">
        <v>2994</v>
      </c>
      <c r="G2354" t="s">
        <v>4113</v>
      </c>
      <c r="H2354" t="s">
        <v>12056</v>
      </c>
      <c r="I2354" t="s">
        <v>12057</v>
      </c>
      <c r="J2354" s="166" t="s">
        <v>4094</v>
      </c>
      <c r="K2354" s="166" t="s">
        <v>4158</v>
      </c>
      <c r="L2354" s="166"/>
      <c r="M2354" s="166"/>
      <c r="N2354" s="166" t="s">
        <v>4094</v>
      </c>
      <c r="O2354" s="166" t="s">
        <v>4094</v>
      </c>
      <c r="P2354">
        <v>325</v>
      </c>
      <c r="Q2354">
        <v>0</v>
      </c>
    </row>
    <row r="2355" spans="1:17" ht="24">
      <c r="A2355" t="s">
        <v>8447</v>
      </c>
      <c r="B2355" t="s">
        <v>8448</v>
      </c>
      <c r="C2355" t="s">
        <v>3315</v>
      </c>
      <c r="D2355" s="1" t="s">
        <v>12055</v>
      </c>
      <c r="E2355" s="1">
        <v>41274</v>
      </c>
      <c r="F2355" t="s">
        <v>2994</v>
      </c>
      <c r="G2355" t="s">
        <v>4113</v>
      </c>
      <c r="H2355" t="s">
        <v>12058</v>
      </c>
      <c r="I2355" t="s">
        <v>12059</v>
      </c>
      <c r="J2355" s="166" t="s">
        <v>4094</v>
      </c>
      <c r="K2355" s="166" t="s">
        <v>4158</v>
      </c>
      <c r="L2355" s="166"/>
      <c r="M2355" s="166"/>
      <c r="N2355" s="166" t="s">
        <v>4094</v>
      </c>
      <c r="O2355" s="166" t="s">
        <v>4094</v>
      </c>
      <c r="P2355">
        <v>354</v>
      </c>
      <c r="Q2355">
        <v>0</v>
      </c>
    </row>
    <row r="2356" spans="1:17">
      <c r="A2356" t="s">
        <v>8445</v>
      </c>
      <c r="B2356" t="s">
        <v>8446</v>
      </c>
      <c r="C2356" t="s">
        <v>3315</v>
      </c>
      <c r="D2356" s="1" t="s">
        <v>12055</v>
      </c>
      <c r="E2356" s="1">
        <v>41274</v>
      </c>
      <c r="F2356" t="s">
        <v>2994</v>
      </c>
      <c r="G2356" t="s">
        <v>4113</v>
      </c>
      <c r="H2356" t="s">
        <v>12060</v>
      </c>
      <c r="I2356" t="s">
        <v>12061</v>
      </c>
      <c r="J2356" s="166" t="s">
        <v>4094</v>
      </c>
      <c r="K2356" s="166" t="s">
        <v>4158</v>
      </c>
      <c r="L2356" s="166"/>
      <c r="M2356" s="166"/>
      <c r="N2356" s="166" t="s">
        <v>4094</v>
      </c>
      <c r="O2356" s="166" t="s">
        <v>4094</v>
      </c>
      <c r="P2356">
        <v>232</v>
      </c>
      <c r="Q2356">
        <v>0</v>
      </c>
    </row>
    <row r="2357" spans="1:17">
      <c r="A2357" t="s">
        <v>8437</v>
      </c>
      <c r="B2357" t="s">
        <v>8438</v>
      </c>
      <c r="C2357" t="s">
        <v>3315</v>
      </c>
      <c r="D2357" s="1" t="s">
        <v>12055</v>
      </c>
      <c r="E2357" s="1">
        <v>41274</v>
      </c>
      <c r="F2357" t="s">
        <v>2994</v>
      </c>
      <c r="G2357" t="s">
        <v>4113</v>
      </c>
      <c r="H2357" t="s">
        <v>12062</v>
      </c>
      <c r="I2357" t="s">
        <v>12063</v>
      </c>
      <c r="J2357" s="166" t="s">
        <v>4094</v>
      </c>
      <c r="K2357" s="166" t="s">
        <v>4158</v>
      </c>
      <c r="L2357" s="166"/>
      <c r="M2357" s="166"/>
      <c r="N2357" s="166" t="s">
        <v>4094</v>
      </c>
      <c r="O2357" s="166" t="s">
        <v>4094</v>
      </c>
      <c r="P2357">
        <v>410</v>
      </c>
      <c r="Q2357">
        <v>0</v>
      </c>
    </row>
    <row r="2358" spans="1:17">
      <c r="A2358" t="s">
        <v>8443</v>
      </c>
      <c r="B2358" t="s">
        <v>8444</v>
      </c>
      <c r="C2358" t="s">
        <v>3315</v>
      </c>
      <c r="D2358" s="1" t="s">
        <v>12055</v>
      </c>
      <c r="E2358" s="1">
        <v>41274</v>
      </c>
      <c r="F2358" t="s">
        <v>2994</v>
      </c>
      <c r="G2358" t="s">
        <v>4113</v>
      </c>
      <c r="H2358" t="s">
        <v>12064</v>
      </c>
      <c r="I2358" t="s">
        <v>12065</v>
      </c>
      <c r="J2358" s="166" t="s">
        <v>4094</v>
      </c>
      <c r="K2358" s="166" t="s">
        <v>4158</v>
      </c>
      <c r="L2358" s="166"/>
      <c r="M2358" s="166"/>
      <c r="N2358" s="166" t="s">
        <v>4094</v>
      </c>
      <c r="O2358" s="166" t="s">
        <v>4094</v>
      </c>
      <c r="P2358">
        <v>262</v>
      </c>
      <c r="Q2358">
        <v>0</v>
      </c>
    </row>
    <row r="2359" spans="1:17">
      <c r="A2359" t="s">
        <v>8439</v>
      </c>
      <c r="B2359" t="s">
        <v>8440</v>
      </c>
      <c r="C2359" t="s">
        <v>3315</v>
      </c>
      <c r="D2359" s="1" t="s">
        <v>12055</v>
      </c>
      <c r="E2359" s="1">
        <v>41274</v>
      </c>
      <c r="F2359" t="s">
        <v>2994</v>
      </c>
      <c r="G2359" t="s">
        <v>4113</v>
      </c>
      <c r="H2359" t="s">
        <v>9992</v>
      </c>
      <c r="I2359" t="s">
        <v>12066</v>
      </c>
      <c r="J2359" s="166" t="s">
        <v>4094</v>
      </c>
      <c r="K2359" s="166" t="s">
        <v>4158</v>
      </c>
      <c r="L2359" s="166"/>
      <c r="M2359" s="166"/>
      <c r="N2359" s="166" t="s">
        <v>4094</v>
      </c>
      <c r="O2359" s="166" t="s">
        <v>4094</v>
      </c>
      <c r="P2359">
        <v>326</v>
      </c>
      <c r="Q2359">
        <v>0</v>
      </c>
    </row>
  </sheetData>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enableFormatConditionsCalculation="0"/>
  <dimension ref="A1:F277"/>
  <sheetViews>
    <sheetView workbookViewId="0">
      <pane ySplit="2" topLeftCell="A3" activePane="bottomLeft" state="frozen"/>
      <selection pane="bottomLeft" sqref="A1:B1"/>
    </sheetView>
  </sheetViews>
  <sheetFormatPr baseColWidth="10" defaultColWidth="17.1640625" defaultRowHeight="12.75" customHeight="1" x14ac:dyDescent="0"/>
  <cols>
    <col min="1" max="1" width="51.83203125" customWidth="1"/>
    <col min="2" max="2" width="15.83203125" customWidth="1"/>
    <col min="3" max="3" width="67" customWidth="1"/>
    <col min="4" max="4" width="8.5" customWidth="1"/>
    <col min="5" max="5" width="55.33203125" customWidth="1"/>
    <col min="6" max="6" width="44.6640625" customWidth="1"/>
  </cols>
  <sheetData>
    <row r="1" spans="1:6" ht="55" customHeight="1">
      <c r="A1" s="198" t="s">
        <v>12161</v>
      </c>
      <c r="B1" s="198"/>
    </row>
    <row r="2" spans="1:6" ht="12.75" customHeight="1">
      <c r="A2" s="15" t="s">
        <v>0</v>
      </c>
      <c r="B2" s="15" t="s">
        <v>1</v>
      </c>
      <c r="C2" s="15" t="s">
        <v>2</v>
      </c>
      <c r="D2" s="15" t="s">
        <v>3</v>
      </c>
      <c r="E2" s="15" t="s">
        <v>4</v>
      </c>
      <c r="F2" s="15" t="s">
        <v>5</v>
      </c>
    </row>
    <row r="3" spans="1:6" ht="12.75" hidden="1" customHeight="1">
      <c r="A3" s="3" t="s">
        <v>268</v>
      </c>
      <c r="B3" s="6">
        <v>40703</v>
      </c>
      <c r="C3" s="3" t="s">
        <v>269</v>
      </c>
      <c r="D3" s="3">
        <v>2596</v>
      </c>
      <c r="E3" s="3" t="s">
        <v>270</v>
      </c>
      <c r="F3" s="3" t="s">
        <v>271</v>
      </c>
    </row>
    <row r="4" spans="1:6" ht="12.75" customHeight="1">
      <c r="A4" s="3" t="s">
        <v>6</v>
      </c>
      <c r="B4" s="6">
        <v>39954</v>
      </c>
      <c r="C4" s="3" t="s">
        <v>7</v>
      </c>
      <c r="D4" s="3">
        <v>13125</v>
      </c>
      <c r="E4" s="3" t="s">
        <v>8</v>
      </c>
      <c r="F4" s="3" t="s">
        <v>9</v>
      </c>
    </row>
    <row r="5" spans="1:6" ht="12.75" customHeight="1">
      <c r="A5" s="3" t="s">
        <v>10</v>
      </c>
      <c r="B5" s="6">
        <v>39974</v>
      </c>
      <c r="C5" s="3" t="s">
        <v>11</v>
      </c>
      <c r="D5" s="3">
        <v>3349</v>
      </c>
      <c r="E5" s="3" t="s">
        <v>12</v>
      </c>
      <c r="F5" s="3" t="s">
        <v>9</v>
      </c>
    </row>
    <row r="6" spans="1:6" ht="12.75" customHeight="1">
      <c r="A6" s="3" t="s">
        <v>13</v>
      </c>
      <c r="B6" s="6">
        <v>39974</v>
      </c>
      <c r="C6" s="3" t="s">
        <v>14</v>
      </c>
      <c r="D6" s="3">
        <v>4985</v>
      </c>
      <c r="E6" s="3" t="s">
        <v>15</v>
      </c>
      <c r="F6" s="3" t="s">
        <v>9</v>
      </c>
    </row>
    <row r="7" spans="1:6" ht="12.75" customHeight="1">
      <c r="A7" s="3" t="s">
        <v>16</v>
      </c>
      <c r="B7" s="6">
        <v>39995</v>
      </c>
      <c r="C7" s="3" t="s">
        <v>17</v>
      </c>
      <c r="D7" s="3">
        <v>7375</v>
      </c>
      <c r="E7" s="3" t="s">
        <v>18</v>
      </c>
      <c r="F7" s="3" t="s">
        <v>9</v>
      </c>
    </row>
    <row r="8" spans="1:6" ht="12.75" customHeight="1">
      <c r="A8" s="3" t="s">
        <v>19</v>
      </c>
      <c r="B8" s="6">
        <v>40008</v>
      </c>
      <c r="C8" s="3" t="s">
        <v>20</v>
      </c>
      <c r="D8" s="3">
        <v>4920</v>
      </c>
      <c r="E8" s="3" t="s">
        <v>21</v>
      </c>
      <c r="F8" s="3" t="s">
        <v>9</v>
      </c>
    </row>
    <row r="9" spans="1:6" ht="12.75" customHeight="1">
      <c r="A9" s="3" t="s">
        <v>22</v>
      </c>
      <c r="B9" s="6">
        <v>40024</v>
      </c>
      <c r="C9" s="3" t="s">
        <v>23</v>
      </c>
      <c r="D9" s="3">
        <v>2235</v>
      </c>
      <c r="E9" s="3" t="s">
        <v>24</v>
      </c>
      <c r="F9" s="3" t="s">
        <v>9</v>
      </c>
    </row>
    <row r="10" spans="1:6" ht="12.75" customHeight="1">
      <c r="A10" s="3" t="s">
        <v>25</v>
      </c>
      <c r="B10" s="6">
        <v>40035</v>
      </c>
      <c r="C10" s="3" t="s">
        <v>26</v>
      </c>
      <c r="D10" s="3">
        <v>1459</v>
      </c>
      <c r="E10" s="3" t="s">
        <v>27</v>
      </c>
      <c r="F10" s="3" t="s">
        <v>9</v>
      </c>
    </row>
    <row r="11" spans="1:6" ht="12.75" customHeight="1">
      <c r="A11" s="3" t="s">
        <v>28</v>
      </c>
      <c r="B11" s="6">
        <v>40049</v>
      </c>
      <c r="C11" s="3" t="s">
        <v>29</v>
      </c>
      <c r="D11" s="3">
        <v>4697</v>
      </c>
      <c r="E11" s="3" t="s">
        <v>30</v>
      </c>
      <c r="F11" s="3" t="s">
        <v>9</v>
      </c>
    </row>
    <row r="12" spans="1:6" ht="12.75" customHeight="1">
      <c r="A12" s="3" t="s">
        <v>31</v>
      </c>
      <c r="B12" s="6">
        <v>40056</v>
      </c>
      <c r="C12" s="3" t="s">
        <v>32</v>
      </c>
      <c r="D12" s="3">
        <v>3806</v>
      </c>
      <c r="E12" s="3" t="s">
        <v>33</v>
      </c>
      <c r="F12" s="3" t="s">
        <v>9</v>
      </c>
    </row>
    <row r="13" spans="1:6" ht="12.75" customHeight="1">
      <c r="A13" s="3" t="s">
        <v>34</v>
      </c>
      <c r="B13" s="6">
        <v>40080</v>
      </c>
      <c r="C13" s="3" t="s">
        <v>35</v>
      </c>
      <c r="D13" s="3">
        <v>2368</v>
      </c>
      <c r="E13" s="3" t="s">
        <v>36</v>
      </c>
      <c r="F13" s="3" t="s">
        <v>9</v>
      </c>
    </row>
    <row r="14" spans="1:6" ht="12.75" customHeight="1">
      <c r="A14" s="3" t="s">
        <v>37</v>
      </c>
      <c r="B14" s="6">
        <v>40092</v>
      </c>
      <c r="C14" s="3" t="s">
        <v>38</v>
      </c>
      <c r="D14" s="3">
        <v>2403</v>
      </c>
      <c r="E14" s="3" t="s">
        <v>39</v>
      </c>
      <c r="F14" s="3" t="s">
        <v>9</v>
      </c>
    </row>
    <row r="15" spans="1:6" ht="12.75" customHeight="1">
      <c r="A15" s="3" t="s">
        <v>40</v>
      </c>
      <c r="B15" s="6">
        <v>40119</v>
      </c>
      <c r="C15" s="3" t="s">
        <v>41</v>
      </c>
      <c r="D15" s="3">
        <v>4681</v>
      </c>
      <c r="E15" s="3" t="s">
        <v>42</v>
      </c>
      <c r="F15" s="3" t="s">
        <v>9</v>
      </c>
    </row>
    <row r="16" spans="1:6" ht="12.75" customHeight="1">
      <c r="A16" s="3" t="s">
        <v>43</v>
      </c>
      <c r="B16" s="6">
        <v>40121</v>
      </c>
      <c r="C16" s="3" t="s">
        <v>44</v>
      </c>
      <c r="D16" s="3">
        <v>2457</v>
      </c>
      <c r="E16" s="3" t="s">
        <v>45</v>
      </c>
      <c r="F16" s="3" t="s">
        <v>9</v>
      </c>
    </row>
    <row r="17" spans="1:6" ht="12.75" customHeight="1">
      <c r="A17" s="3" t="s">
        <v>46</v>
      </c>
      <c r="B17" s="6">
        <v>40149</v>
      </c>
      <c r="C17" s="3" t="s">
        <v>47</v>
      </c>
      <c r="D17" s="3">
        <v>4195</v>
      </c>
      <c r="E17" s="3" t="s">
        <v>48</v>
      </c>
      <c r="F17" s="3" t="s">
        <v>9</v>
      </c>
    </row>
    <row r="18" spans="1:6" ht="12.75" customHeight="1">
      <c r="A18" s="3" t="s">
        <v>49</v>
      </c>
      <c r="B18" s="6">
        <v>40151</v>
      </c>
      <c r="C18" s="3" t="s">
        <v>50</v>
      </c>
      <c r="D18" s="3">
        <v>2095</v>
      </c>
      <c r="E18" s="3" t="s">
        <v>51</v>
      </c>
      <c r="F18" s="3" t="s">
        <v>9</v>
      </c>
    </row>
    <row r="19" spans="1:6" ht="12.75" customHeight="1">
      <c r="A19" s="3" t="s">
        <v>52</v>
      </c>
      <c r="B19" s="6">
        <v>40161</v>
      </c>
      <c r="C19" s="3" t="s">
        <v>53</v>
      </c>
      <c r="D19" s="3">
        <v>2082</v>
      </c>
      <c r="E19" s="3" t="s">
        <v>54</v>
      </c>
      <c r="F19" s="3" t="s">
        <v>9</v>
      </c>
    </row>
    <row r="20" spans="1:6" ht="12.75" customHeight="1">
      <c r="A20" s="3" t="s">
        <v>55</v>
      </c>
      <c r="B20" s="6">
        <v>40170</v>
      </c>
      <c r="C20" s="3" t="s">
        <v>56</v>
      </c>
      <c r="D20" s="3">
        <v>3743</v>
      </c>
      <c r="E20" s="3" t="s">
        <v>57</v>
      </c>
      <c r="F20" s="3" t="s">
        <v>9</v>
      </c>
    </row>
    <row r="21" spans="1:6" ht="12.75" customHeight="1">
      <c r="A21" s="3" t="s">
        <v>58</v>
      </c>
      <c r="B21" s="6">
        <v>40199</v>
      </c>
      <c r="C21" s="3" t="s">
        <v>59</v>
      </c>
      <c r="D21" s="3">
        <v>2114</v>
      </c>
      <c r="E21" s="3" t="s">
        <v>60</v>
      </c>
      <c r="F21" s="3" t="s">
        <v>9</v>
      </c>
    </row>
    <row r="22" spans="1:6" ht="12.75" customHeight="1">
      <c r="A22" s="3" t="s">
        <v>71</v>
      </c>
      <c r="B22" s="6">
        <v>40205</v>
      </c>
      <c r="C22" s="3" t="s">
        <v>72</v>
      </c>
      <c r="D22" s="3">
        <v>4949</v>
      </c>
      <c r="E22" s="3" t="s">
        <v>73</v>
      </c>
      <c r="F22" s="3" t="s">
        <v>9</v>
      </c>
    </row>
    <row r="23" spans="1:6" ht="12.75" customHeight="1">
      <c r="A23" s="3" t="s">
        <v>74</v>
      </c>
      <c r="B23" s="6">
        <v>40214</v>
      </c>
      <c r="C23" s="3" t="s">
        <v>75</v>
      </c>
      <c r="D23" s="3">
        <v>1867</v>
      </c>
      <c r="E23" s="3" t="s">
        <v>76</v>
      </c>
      <c r="F23" s="3" t="s">
        <v>9</v>
      </c>
    </row>
    <row r="24" spans="1:6" ht="12.75" customHeight="1">
      <c r="A24" s="3" t="s">
        <v>80</v>
      </c>
      <c r="B24" s="6">
        <v>40234</v>
      </c>
      <c r="C24" s="3" t="s">
        <v>81</v>
      </c>
      <c r="D24" s="3">
        <v>5488</v>
      </c>
      <c r="E24" s="3" t="s">
        <v>82</v>
      </c>
      <c r="F24" s="3" t="s">
        <v>9</v>
      </c>
    </row>
    <row r="25" spans="1:6" ht="12.75" customHeight="1">
      <c r="A25" s="3" t="s">
        <v>87</v>
      </c>
      <c r="B25" s="6">
        <v>40259</v>
      </c>
      <c r="C25" s="3" t="s">
        <v>88</v>
      </c>
      <c r="D25" s="3">
        <v>3664</v>
      </c>
      <c r="E25" s="3" t="s">
        <v>89</v>
      </c>
      <c r="F25" s="3" t="s">
        <v>9</v>
      </c>
    </row>
    <row r="26" spans="1:6" ht="12.75" customHeight="1">
      <c r="A26" s="3" t="s">
        <v>90</v>
      </c>
      <c r="B26" s="6">
        <v>40283</v>
      </c>
      <c r="C26" s="3" t="s">
        <v>91</v>
      </c>
      <c r="D26" s="3">
        <v>3320</v>
      </c>
      <c r="E26" s="3" t="s">
        <v>92</v>
      </c>
      <c r="F26" s="3" t="s">
        <v>9</v>
      </c>
    </row>
    <row r="27" spans="1:6" ht="12.75" customHeight="1">
      <c r="A27" s="3" t="s">
        <v>109</v>
      </c>
      <c r="B27" s="6">
        <v>40295</v>
      </c>
      <c r="C27" s="3" t="s">
        <v>110</v>
      </c>
      <c r="D27" s="3">
        <v>3708</v>
      </c>
      <c r="E27" s="3" t="s">
        <v>111</v>
      </c>
      <c r="F27" s="3" t="s">
        <v>9</v>
      </c>
    </row>
    <row r="28" spans="1:6" ht="12.75" customHeight="1">
      <c r="A28" s="3" t="s">
        <v>112</v>
      </c>
      <c r="B28" s="6">
        <v>40296</v>
      </c>
      <c r="C28" s="3" t="s">
        <v>113</v>
      </c>
      <c r="D28" s="3">
        <v>3170</v>
      </c>
      <c r="E28" s="3" t="s">
        <v>114</v>
      </c>
      <c r="F28" s="3" t="s">
        <v>9</v>
      </c>
    </row>
    <row r="29" spans="1:6" ht="12.75" customHeight="1">
      <c r="A29" s="3" t="s">
        <v>118</v>
      </c>
      <c r="B29" s="6">
        <v>40310</v>
      </c>
      <c r="C29" s="3" t="s">
        <v>119</v>
      </c>
      <c r="D29" s="3">
        <v>2306</v>
      </c>
      <c r="E29" s="3" t="s">
        <v>120</v>
      </c>
      <c r="F29" s="3" t="s">
        <v>9</v>
      </c>
    </row>
    <row r="30" spans="1:6" ht="12.75" customHeight="1">
      <c r="A30" s="3" t="s">
        <v>124</v>
      </c>
      <c r="B30" s="6">
        <v>40324</v>
      </c>
      <c r="C30" s="3" t="s">
        <v>125</v>
      </c>
      <c r="D30" s="3">
        <v>1754</v>
      </c>
      <c r="E30" s="3" t="s">
        <v>126</v>
      </c>
      <c r="F30" s="3" t="s">
        <v>9</v>
      </c>
    </row>
    <row r="31" spans="1:6" ht="12.75" customHeight="1">
      <c r="A31" s="3" t="s">
        <v>137</v>
      </c>
      <c r="B31" s="6">
        <v>40358</v>
      </c>
      <c r="C31" s="3" t="s">
        <v>138</v>
      </c>
      <c r="D31" s="3">
        <v>6282</v>
      </c>
      <c r="E31" s="3" t="s">
        <v>139</v>
      </c>
      <c r="F31" s="3" t="s">
        <v>9</v>
      </c>
    </row>
    <row r="32" spans="1:6" ht="12.75" customHeight="1">
      <c r="A32" s="3" t="s">
        <v>149</v>
      </c>
      <c r="B32" s="6">
        <v>40388</v>
      </c>
      <c r="C32" s="3" t="s">
        <v>150</v>
      </c>
      <c r="D32" s="3">
        <v>5008</v>
      </c>
      <c r="E32" s="3" t="s">
        <v>151</v>
      </c>
      <c r="F32" s="3" t="s">
        <v>9</v>
      </c>
    </row>
    <row r="33" spans="1:6" ht="12.75" customHeight="1">
      <c r="A33" s="3" t="s">
        <v>152</v>
      </c>
      <c r="B33" s="6">
        <v>40394</v>
      </c>
      <c r="C33" s="3" t="s">
        <v>153</v>
      </c>
      <c r="D33" s="3">
        <v>3784</v>
      </c>
      <c r="E33" s="3" t="s">
        <v>154</v>
      </c>
      <c r="F33" s="3" t="s">
        <v>9</v>
      </c>
    </row>
    <row r="34" spans="1:6" ht="12.75" customHeight="1">
      <c r="A34" s="3" t="s">
        <v>158</v>
      </c>
      <c r="B34" s="6">
        <v>40401</v>
      </c>
      <c r="C34" s="3" t="s">
        <v>159</v>
      </c>
      <c r="D34" s="3">
        <v>2723</v>
      </c>
      <c r="E34" s="3" t="s">
        <v>160</v>
      </c>
      <c r="F34" s="3" t="s">
        <v>9</v>
      </c>
    </row>
    <row r="35" spans="1:6" ht="12.75" customHeight="1">
      <c r="A35" s="3" t="s">
        <v>164</v>
      </c>
      <c r="B35" s="6">
        <v>40415</v>
      </c>
      <c r="C35" s="3" t="s">
        <v>165</v>
      </c>
      <c r="D35" s="3">
        <v>2151</v>
      </c>
      <c r="E35" s="3" t="s">
        <v>166</v>
      </c>
      <c r="F35" s="3" t="s">
        <v>9</v>
      </c>
    </row>
    <row r="36" spans="1:6" ht="12.75" customHeight="1">
      <c r="A36" s="3" t="s">
        <v>179</v>
      </c>
      <c r="B36" s="6">
        <v>40449</v>
      </c>
      <c r="C36" s="3" t="s">
        <v>180</v>
      </c>
      <c r="D36" s="3">
        <v>2660</v>
      </c>
      <c r="E36" s="3" t="s">
        <v>181</v>
      </c>
      <c r="F36" s="3" t="s">
        <v>9</v>
      </c>
    </row>
    <row r="37" spans="1:6" ht="12.75" customHeight="1">
      <c r="A37" s="3" t="s">
        <v>182</v>
      </c>
      <c r="B37" s="6">
        <v>40452</v>
      </c>
      <c r="C37" s="3" t="s">
        <v>183</v>
      </c>
      <c r="D37" s="3">
        <v>4604</v>
      </c>
      <c r="E37" s="3" t="s">
        <v>184</v>
      </c>
      <c r="F37" s="3" t="s">
        <v>9</v>
      </c>
    </row>
    <row r="38" spans="1:6" ht="12.75" customHeight="1">
      <c r="A38" s="3" t="s">
        <v>185</v>
      </c>
      <c r="B38" s="6">
        <v>40463</v>
      </c>
      <c r="C38" s="3" t="s">
        <v>186</v>
      </c>
      <c r="D38" s="3">
        <v>2205</v>
      </c>
      <c r="E38" s="3" t="s">
        <v>187</v>
      </c>
      <c r="F38" s="3" t="s">
        <v>9</v>
      </c>
    </row>
    <row r="39" spans="1:6" ht="12.75" customHeight="1">
      <c r="A39" s="3" t="s">
        <v>191</v>
      </c>
      <c r="B39" s="6">
        <v>40473</v>
      </c>
      <c r="C39" s="3" t="s">
        <v>192</v>
      </c>
      <c r="D39" s="3">
        <v>3105</v>
      </c>
      <c r="E39" s="3" t="s">
        <v>193</v>
      </c>
      <c r="F39" s="3" t="s">
        <v>9</v>
      </c>
    </row>
    <row r="40" spans="1:6" ht="12.75" customHeight="1">
      <c r="A40" s="3" t="s">
        <v>197</v>
      </c>
      <c r="B40" s="6">
        <v>40497</v>
      </c>
      <c r="C40" s="3" t="s">
        <v>198</v>
      </c>
      <c r="D40" s="3">
        <v>2653</v>
      </c>
      <c r="E40" s="3" t="s">
        <v>199</v>
      </c>
      <c r="F40" s="3" t="s">
        <v>9</v>
      </c>
    </row>
    <row r="41" spans="1:6" ht="12.75" customHeight="1">
      <c r="A41" s="3" t="s">
        <v>203</v>
      </c>
      <c r="B41" s="6">
        <v>40514</v>
      </c>
      <c r="C41" s="3" t="s">
        <v>204</v>
      </c>
      <c r="D41" s="3">
        <v>4803</v>
      </c>
      <c r="E41" s="3" t="s">
        <v>205</v>
      </c>
      <c r="F41" s="3" t="s">
        <v>9</v>
      </c>
    </row>
    <row r="42" spans="1:6" ht="12.75" customHeight="1">
      <c r="A42" s="3" t="s">
        <v>209</v>
      </c>
      <c r="B42" s="6">
        <v>40519</v>
      </c>
      <c r="C42" s="3" t="s">
        <v>210</v>
      </c>
      <c r="D42" s="3">
        <v>1805</v>
      </c>
      <c r="E42" s="3" t="s">
        <v>211</v>
      </c>
      <c r="F42" s="3" t="s">
        <v>9</v>
      </c>
    </row>
    <row r="43" spans="1:6" ht="12.75" customHeight="1">
      <c r="A43" s="3" t="s">
        <v>212</v>
      </c>
      <c r="B43" s="6">
        <v>40534</v>
      </c>
      <c r="C43" s="3" t="s">
        <v>213</v>
      </c>
      <c r="D43" s="3">
        <v>4158</v>
      </c>
      <c r="E43" s="3" t="s">
        <v>214</v>
      </c>
      <c r="F43" s="3" t="s">
        <v>9</v>
      </c>
    </row>
    <row r="44" spans="1:6" ht="12.75" customHeight="1">
      <c r="A44" s="3" t="s">
        <v>218</v>
      </c>
      <c r="B44" s="6">
        <v>40578</v>
      </c>
      <c r="C44" s="3"/>
      <c r="D44" s="3">
        <v>4252</v>
      </c>
      <c r="E44" s="3" t="s">
        <v>219</v>
      </c>
      <c r="F44" s="3" t="s">
        <v>9</v>
      </c>
    </row>
    <row r="45" spans="1:6" ht="12.75" customHeight="1">
      <c r="A45" s="3" t="s">
        <v>220</v>
      </c>
      <c r="B45" s="6">
        <v>40597</v>
      </c>
      <c r="C45" s="3" t="s">
        <v>221</v>
      </c>
      <c r="D45" s="3">
        <v>3900</v>
      </c>
      <c r="E45" s="3" t="s">
        <v>222</v>
      </c>
      <c r="F45" s="3" t="s">
        <v>9</v>
      </c>
    </row>
    <row r="46" spans="1:6" ht="12.75" customHeight="1">
      <c r="A46" s="3" t="s">
        <v>232</v>
      </c>
      <c r="B46" s="6">
        <v>40620</v>
      </c>
      <c r="C46" s="3" t="s">
        <v>233</v>
      </c>
      <c r="D46" s="3">
        <v>3499</v>
      </c>
      <c r="E46" s="3" t="s">
        <v>234</v>
      </c>
      <c r="F46" s="3" t="s">
        <v>9</v>
      </c>
    </row>
    <row r="47" spans="1:6" ht="12.75" customHeight="1">
      <c r="A47" s="3" t="s">
        <v>238</v>
      </c>
      <c r="B47" s="6">
        <v>40639</v>
      </c>
      <c r="C47" s="3" t="s">
        <v>239</v>
      </c>
      <c r="D47" s="3">
        <v>3511</v>
      </c>
      <c r="E47" s="3" t="s">
        <v>240</v>
      </c>
      <c r="F47" s="3" t="s">
        <v>9</v>
      </c>
    </row>
    <row r="48" spans="1:6" ht="12.75" customHeight="1">
      <c r="A48" s="3" t="s">
        <v>244</v>
      </c>
      <c r="B48" s="6">
        <v>40646</v>
      </c>
      <c r="C48" s="3" t="s">
        <v>245</v>
      </c>
      <c r="D48" s="3">
        <v>1571</v>
      </c>
      <c r="E48" s="3" t="s">
        <v>246</v>
      </c>
      <c r="F48" s="3" t="s">
        <v>9</v>
      </c>
    </row>
    <row r="49" spans="1:6" ht="12.75" customHeight="1">
      <c r="A49" s="3" t="s">
        <v>247</v>
      </c>
      <c r="B49" s="6">
        <v>40652</v>
      </c>
      <c r="C49" s="3" t="s">
        <v>248</v>
      </c>
      <c r="D49" s="3">
        <v>919</v>
      </c>
      <c r="E49" s="3" t="s">
        <v>249</v>
      </c>
      <c r="F49" s="3" t="s">
        <v>9</v>
      </c>
    </row>
    <row r="50" spans="1:6" ht="12.75" customHeight="1">
      <c r="A50" s="3" t="s">
        <v>250</v>
      </c>
      <c r="B50" s="6">
        <v>40667</v>
      </c>
      <c r="C50" s="3" t="s">
        <v>251</v>
      </c>
      <c r="D50" s="3">
        <v>2110</v>
      </c>
      <c r="E50" s="3" t="s">
        <v>252</v>
      </c>
      <c r="F50" s="3" t="s">
        <v>9</v>
      </c>
    </row>
    <row r="51" spans="1:6" ht="12.75" customHeight="1">
      <c r="A51" s="3" t="s">
        <v>253</v>
      </c>
      <c r="B51" s="6">
        <v>40673</v>
      </c>
      <c r="C51" s="3" t="s">
        <v>254</v>
      </c>
      <c r="D51" s="3">
        <v>1839</v>
      </c>
      <c r="E51" s="3" t="s">
        <v>255</v>
      </c>
      <c r="F51" s="3" t="s">
        <v>9</v>
      </c>
    </row>
    <row r="52" spans="1:6" ht="12.75" customHeight="1">
      <c r="A52" s="3" t="s">
        <v>262</v>
      </c>
      <c r="B52" s="6">
        <v>40694</v>
      </c>
      <c r="C52" s="3" t="s">
        <v>263</v>
      </c>
      <c r="D52" s="3">
        <v>3312</v>
      </c>
      <c r="E52" s="3" t="s">
        <v>264</v>
      </c>
      <c r="F52" s="3" t="s">
        <v>9</v>
      </c>
    </row>
    <row r="53" spans="1:6" ht="12.75" customHeight="1">
      <c r="A53" s="3" t="s">
        <v>275</v>
      </c>
      <c r="B53" s="6">
        <v>40717</v>
      </c>
      <c r="C53" s="3" t="s">
        <v>276</v>
      </c>
      <c r="D53" s="3">
        <v>1542</v>
      </c>
      <c r="E53" s="3" t="s">
        <v>277</v>
      </c>
      <c r="F53" s="3" t="s">
        <v>9</v>
      </c>
    </row>
    <row r="54" spans="1:6" ht="12.75" customHeight="1">
      <c r="A54" s="3" t="s">
        <v>281</v>
      </c>
      <c r="B54" s="6">
        <v>40735</v>
      </c>
      <c r="C54" s="3" t="s">
        <v>282</v>
      </c>
      <c r="D54" s="3">
        <v>2102</v>
      </c>
      <c r="E54" s="3" t="s">
        <v>283</v>
      </c>
      <c r="F54" s="3" t="s">
        <v>9</v>
      </c>
    </row>
    <row r="55" spans="1:6" ht="12.75" customHeight="1">
      <c r="A55" s="3" t="s">
        <v>290</v>
      </c>
      <c r="B55" s="6">
        <v>40744</v>
      </c>
      <c r="C55" s="3" t="s">
        <v>291</v>
      </c>
      <c r="D55" s="3">
        <v>2344</v>
      </c>
      <c r="E55" s="3" t="s">
        <v>292</v>
      </c>
      <c r="F55" s="3" t="s">
        <v>9</v>
      </c>
    </row>
    <row r="56" spans="1:6" ht="12.75" customHeight="1">
      <c r="A56" s="3" t="s">
        <v>293</v>
      </c>
      <c r="B56" s="6">
        <v>40758</v>
      </c>
      <c r="C56" s="3" t="s">
        <v>294</v>
      </c>
      <c r="D56" s="3">
        <v>2585</v>
      </c>
      <c r="E56" s="3" t="s">
        <v>295</v>
      </c>
      <c r="F56" s="3" t="s">
        <v>9</v>
      </c>
    </row>
    <row r="57" spans="1:6" ht="12.75" customHeight="1">
      <c r="A57" s="3" t="s">
        <v>299</v>
      </c>
      <c r="B57" s="6">
        <v>40770</v>
      </c>
      <c r="C57" s="3" t="s">
        <v>300</v>
      </c>
      <c r="D57" s="3">
        <v>3367</v>
      </c>
      <c r="E57" s="3" t="s">
        <v>301</v>
      </c>
      <c r="F57" s="3" t="s">
        <v>9</v>
      </c>
    </row>
    <row r="58" spans="1:6" ht="12.75" customHeight="1">
      <c r="A58" s="3" t="s">
        <v>308</v>
      </c>
      <c r="B58" s="6">
        <v>40784</v>
      </c>
      <c r="C58" s="3" t="s">
        <v>309</v>
      </c>
      <c r="D58" s="3">
        <v>1478</v>
      </c>
      <c r="E58" s="3" t="s">
        <v>310</v>
      </c>
      <c r="F58" s="3" t="s">
        <v>9</v>
      </c>
    </row>
    <row r="59" spans="1:6" ht="12.75" customHeight="1">
      <c r="A59" s="3" t="s">
        <v>314</v>
      </c>
      <c r="B59" s="6">
        <v>40801</v>
      </c>
      <c r="C59" s="3" t="s">
        <v>315</v>
      </c>
      <c r="D59" s="3">
        <v>3164</v>
      </c>
      <c r="E59" s="3" t="s">
        <v>316</v>
      </c>
      <c r="F59" s="3" t="s">
        <v>9</v>
      </c>
    </row>
    <row r="60" spans="1:6" ht="12.75" customHeight="1">
      <c r="A60" s="3" t="s">
        <v>323</v>
      </c>
      <c r="B60" s="6">
        <v>40812</v>
      </c>
      <c r="C60" s="3" t="s">
        <v>324</v>
      </c>
      <c r="D60" s="3">
        <v>1802</v>
      </c>
      <c r="E60" s="3" t="s">
        <v>325</v>
      </c>
      <c r="F60" s="3" t="s">
        <v>9</v>
      </c>
    </row>
    <row r="61" spans="1:6" ht="12.75" customHeight="1">
      <c r="A61" s="3" t="s">
        <v>341</v>
      </c>
      <c r="B61" s="6">
        <v>40827</v>
      </c>
      <c r="C61" s="3" t="s">
        <v>342</v>
      </c>
      <c r="D61" s="3">
        <v>966</v>
      </c>
      <c r="E61" s="3" t="s">
        <v>343</v>
      </c>
      <c r="F61" s="3" t="s">
        <v>9</v>
      </c>
    </row>
    <row r="62" spans="1:6" ht="12.75" customHeight="1">
      <c r="A62" s="3" t="s">
        <v>402</v>
      </c>
      <c r="B62" s="6">
        <v>40847</v>
      </c>
      <c r="C62" s="3" t="s">
        <v>403</v>
      </c>
      <c r="D62" s="3">
        <v>1880</v>
      </c>
      <c r="E62" s="3" t="s">
        <v>404</v>
      </c>
      <c r="F62" s="3" t="s">
        <v>9</v>
      </c>
    </row>
    <row r="63" spans="1:6" ht="12.75" customHeight="1">
      <c r="A63" s="3" t="s">
        <v>429</v>
      </c>
      <c r="B63" s="6">
        <v>40863</v>
      </c>
      <c r="C63" s="3" t="s">
        <v>430</v>
      </c>
      <c r="D63" s="3">
        <v>2161</v>
      </c>
      <c r="E63" s="3" t="s">
        <v>431</v>
      </c>
      <c r="F63" s="3" t="s">
        <v>9</v>
      </c>
    </row>
    <row r="64" spans="1:6" ht="12.75" customHeight="1">
      <c r="A64" s="3" t="s">
        <v>432</v>
      </c>
      <c r="B64" s="6">
        <v>40868</v>
      </c>
      <c r="C64" s="3" t="s">
        <v>433</v>
      </c>
      <c r="D64" s="3">
        <v>2232</v>
      </c>
      <c r="E64" s="3" t="s">
        <v>434</v>
      </c>
      <c r="F64" s="3" t="s">
        <v>9</v>
      </c>
    </row>
    <row r="65" spans="1:6" ht="12.75" customHeight="1">
      <c r="A65" s="3" t="s">
        <v>435</v>
      </c>
      <c r="B65" s="6">
        <v>40869</v>
      </c>
      <c r="C65" s="3" t="s">
        <v>436</v>
      </c>
      <c r="D65" s="3">
        <v>801</v>
      </c>
      <c r="E65" s="3" t="s">
        <v>437</v>
      </c>
      <c r="F65" s="3" t="s">
        <v>9</v>
      </c>
    </row>
    <row r="66" spans="1:6" ht="12.75" customHeight="1">
      <c r="A66" s="3" t="s">
        <v>444</v>
      </c>
      <c r="B66" s="6">
        <v>40882</v>
      </c>
      <c r="C66" s="3" t="s">
        <v>445</v>
      </c>
      <c r="D66" s="3">
        <v>1214</v>
      </c>
      <c r="E66" s="3" t="s">
        <v>446</v>
      </c>
      <c r="F66" s="3" t="s">
        <v>9</v>
      </c>
    </row>
    <row r="67" spans="1:6" ht="12.75" customHeight="1">
      <c r="A67" s="3" t="s">
        <v>453</v>
      </c>
      <c r="B67" s="6">
        <v>40910</v>
      </c>
      <c r="C67" s="3" t="s">
        <v>454</v>
      </c>
      <c r="D67" s="3">
        <v>2525</v>
      </c>
      <c r="E67" s="3" t="s">
        <v>455</v>
      </c>
      <c r="F67" s="3" t="s">
        <v>9</v>
      </c>
    </row>
    <row r="68" spans="1:6" ht="12.75" customHeight="1">
      <c r="A68" s="3" t="s">
        <v>459</v>
      </c>
      <c r="B68" s="6">
        <v>40930</v>
      </c>
      <c r="C68" s="3" t="s">
        <v>460</v>
      </c>
      <c r="D68" s="3">
        <v>31665</v>
      </c>
      <c r="E68" s="3" t="s">
        <v>461</v>
      </c>
      <c r="F68" s="3" t="s">
        <v>9</v>
      </c>
    </row>
    <row r="69" spans="1:6" ht="12.75" customHeight="1">
      <c r="A69" s="3" t="s">
        <v>465</v>
      </c>
      <c r="B69" s="6">
        <v>40940</v>
      </c>
      <c r="C69" s="3" t="s">
        <v>466</v>
      </c>
      <c r="D69" s="3">
        <v>1496</v>
      </c>
      <c r="E69" s="3" t="s">
        <v>467</v>
      </c>
      <c r="F69" s="3" t="s">
        <v>9</v>
      </c>
    </row>
    <row r="70" spans="1:6" ht="12.75" customHeight="1">
      <c r="A70" s="3" t="s">
        <v>475</v>
      </c>
      <c r="B70" s="6">
        <v>40969</v>
      </c>
      <c r="C70" s="3" t="s">
        <v>476</v>
      </c>
      <c r="D70" s="3">
        <v>1589</v>
      </c>
      <c r="E70" s="3" t="s">
        <v>477</v>
      </c>
      <c r="F70" s="3" t="s">
        <v>9</v>
      </c>
    </row>
    <row r="71" spans="1:6" ht="12.75" customHeight="1">
      <c r="A71" s="3" t="s">
        <v>498</v>
      </c>
      <c r="B71" s="6">
        <v>40981</v>
      </c>
      <c r="C71" s="3" t="s">
        <v>499</v>
      </c>
      <c r="D71" s="3">
        <v>1140</v>
      </c>
      <c r="E71" s="3" t="s">
        <v>500</v>
      </c>
      <c r="F71" s="3" t="s">
        <v>9</v>
      </c>
    </row>
    <row r="72" spans="1:6" ht="12.75" customHeight="1">
      <c r="A72" s="3" t="s">
        <v>504</v>
      </c>
      <c r="B72" s="6">
        <v>40997</v>
      </c>
      <c r="C72" s="3" t="s">
        <v>505</v>
      </c>
      <c r="D72" s="3">
        <v>2211</v>
      </c>
      <c r="E72" s="3" t="s">
        <v>506</v>
      </c>
      <c r="F72" s="3" t="s">
        <v>9</v>
      </c>
    </row>
    <row r="73" spans="1:6" ht="12.75" customHeight="1">
      <c r="A73" s="3" t="s">
        <v>513</v>
      </c>
      <c r="B73" s="6">
        <v>41025</v>
      </c>
      <c r="C73" s="3" t="s">
        <v>514</v>
      </c>
      <c r="D73" s="3">
        <v>1577</v>
      </c>
      <c r="E73" s="3" t="s">
        <v>515</v>
      </c>
      <c r="F73" s="3" t="s">
        <v>9</v>
      </c>
    </row>
    <row r="74" spans="1:6" ht="12.75" customHeight="1">
      <c r="A74" s="3" t="s">
        <v>525</v>
      </c>
      <c r="B74" s="6">
        <v>41039</v>
      </c>
      <c r="C74" s="3" t="s">
        <v>526</v>
      </c>
      <c r="D74" s="3">
        <v>1686</v>
      </c>
      <c r="E74" s="3" t="s">
        <v>527</v>
      </c>
      <c r="F74" s="3" t="s">
        <v>9</v>
      </c>
    </row>
    <row r="75" spans="1:6" ht="12.75" customHeight="1">
      <c r="A75" s="3" t="s">
        <v>562</v>
      </c>
      <c r="B75" s="6">
        <v>41053</v>
      </c>
      <c r="C75" s="3" t="s">
        <v>563</v>
      </c>
      <c r="D75" s="3">
        <v>1966</v>
      </c>
      <c r="E75" s="3" t="s">
        <v>564</v>
      </c>
      <c r="F75" s="3" t="s">
        <v>9</v>
      </c>
    </row>
    <row r="76" spans="1:6" ht="12.75" customHeight="1">
      <c r="A76" s="3" t="s">
        <v>568</v>
      </c>
      <c r="B76" s="6">
        <v>41067</v>
      </c>
      <c r="C76" s="3" t="s">
        <v>569</v>
      </c>
      <c r="D76" s="3">
        <v>2216</v>
      </c>
      <c r="E76" s="3" t="s">
        <v>570</v>
      </c>
      <c r="F76" s="3" t="s">
        <v>9</v>
      </c>
    </row>
    <row r="77" spans="1:6" ht="12.75" customHeight="1">
      <c r="A77" s="3" t="s">
        <v>574</v>
      </c>
      <c r="B77" s="6">
        <v>41078</v>
      </c>
      <c r="C77" s="3" t="s">
        <v>575</v>
      </c>
      <c r="D77" s="3">
        <v>1915</v>
      </c>
      <c r="E77" s="3" t="s">
        <v>576</v>
      </c>
      <c r="F77" s="3" t="s">
        <v>9</v>
      </c>
    </row>
    <row r="78" spans="1:6" ht="12.75" customHeight="1">
      <c r="A78" s="3" t="s">
        <v>583</v>
      </c>
      <c r="B78" s="6">
        <v>41093</v>
      </c>
      <c r="C78" s="3" t="s">
        <v>584</v>
      </c>
      <c r="D78" s="3">
        <v>1028</v>
      </c>
      <c r="E78" s="3" t="s">
        <v>585</v>
      </c>
      <c r="F78" s="3" t="s">
        <v>586</v>
      </c>
    </row>
    <row r="79" spans="1:6" ht="12.75" customHeight="1">
      <c r="A79" s="3" t="s">
        <v>596</v>
      </c>
      <c r="B79" s="6">
        <v>41115</v>
      </c>
      <c r="C79" s="3" t="s">
        <v>597</v>
      </c>
      <c r="D79" s="3">
        <v>588</v>
      </c>
      <c r="E79" s="3" t="s">
        <v>598</v>
      </c>
      <c r="F79" s="3" t="s">
        <v>9</v>
      </c>
    </row>
    <row r="80" spans="1:6" ht="12.75" customHeight="1">
      <c r="A80" s="3" t="s">
        <v>605</v>
      </c>
      <c r="B80" s="6">
        <v>41129</v>
      </c>
      <c r="C80" s="3" t="s">
        <v>606</v>
      </c>
      <c r="D80" s="3">
        <v>830</v>
      </c>
      <c r="E80" s="3" t="s">
        <v>607</v>
      </c>
      <c r="F80" s="3" t="s">
        <v>9</v>
      </c>
    </row>
    <row r="81" spans="1:6" ht="12.75" customHeight="1">
      <c r="A81" s="3" t="s">
        <v>611</v>
      </c>
      <c r="B81" s="6">
        <v>41137</v>
      </c>
      <c r="C81" s="3" t="s">
        <v>612</v>
      </c>
      <c r="D81" s="3">
        <v>1882</v>
      </c>
      <c r="E81" s="3" t="s">
        <v>613</v>
      </c>
      <c r="F81" s="3" t="s">
        <v>9</v>
      </c>
    </row>
    <row r="82" spans="1:6" ht="12.75" customHeight="1">
      <c r="A82" s="3" t="s">
        <v>614</v>
      </c>
      <c r="B82" s="6">
        <v>41156</v>
      </c>
      <c r="C82" s="3" t="s">
        <v>615</v>
      </c>
      <c r="D82" s="3">
        <v>1593</v>
      </c>
      <c r="E82" s="3" t="s">
        <v>616</v>
      </c>
      <c r="F82" s="3" t="s">
        <v>9</v>
      </c>
    </row>
    <row r="83" spans="1:6" ht="12.75" customHeight="1">
      <c r="A83" s="3" t="s">
        <v>623</v>
      </c>
      <c r="B83" s="6">
        <v>41163</v>
      </c>
      <c r="C83" s="3" t="s">
        <v>624</v>
      </c>
      <c r="D83" s="3">
        <v>1226</v>
      </c>
      <c r="E83" s="3" t="s">
        <v>625</v>
      </c>
      <c r="F83" s="3" t="s">
        <v>9</v>
      </c>
    </row>
    <row r="84" spans="1:6" ht="12.75" customHeight="1">
      <c r="A84" s="3" t="s">
        <v>635</v>
      </c>
      <c r="B84" s="6">
        <v>41176</v>
      </c>
      <c r="C84" s="3" t="s">
        <v>636</v>
      </c>
      <c r="D84" s="3">
        <v>1701</v>
      </c>
      <c r="E84" s="3" t="s">
        <v>637</v>
      </c>
      <c r="F84" s="3" t="s">
        <v>9</v>
      </c>
    </row>
    <row r="85" spans="1:6" ht="12.75" customHeight="1">
      <c r="A85" s="3" t="s">
        <v>665</v>
      </c>
      <c r="B85" s="6">
        <v>41193</v>
      </c>
      <c r="C85" s="3" t="s">
        <v>666</v>
      </c>
      <c r="D85" s="3">
        <v>1436</v>
      </c>
      <c r="E85" s="3" t="s">
        <v>667</v>
      </c>
      <c r="F85" s="3" t="s">
        <v>9</v>
      </c>
    </row>
    <row r="86" spans="1:6" ht="12.75" customHeight="1">
      <c r="A86" s="3" t="s">
        <v>671</v>
      </c>
      <c r="B86" s="6">
        <v>41206</v>
      </c>
      <c r="C86" s="3" t="s">
        <v>672</v>
      </c>
      <c r="D86" s="3">
        <v>1382</v>
      </c>
      <c r="E86" s="3" t="s">
        <v>673</v>
      </c>
      <c r="F86" s="3" t="s">
        <v>9</v>
      </c>
    </row>
    <row r="87" spans="1:6" ht="12.75" customHeight="1">
      <c r="A87" s="3" t="s">
        <v>678</v>
      </c>
      <c r="B87" s="6">
        <v>41228</v>
      </c>
      <c r="C87" s="3" t="s">
        <v>679</v>
      </c>
      <c r="D87" s="3">
        <v>801</v>
      </c>
      <c r="E87" s="3" t="s">
        <v>680</v>
      </c>
      <c r="F87" s="3" t="s">
        <v>9</v>
      </c>
    </row>
    <row r="88" spans="1:6" ht="12.75" customHeight="1">
      <c r="A88" s="3" t="s">
        <v>690</v>
      </c>
      <c r="B88" s="6">
        <v>41249</v>
      </c>
      <c r="C88" s="3" t="s">
        <v>691</v>
      </c>
      <c r="D88" s="3">
        <v>1225</v>
      </c>
      <c r="E88" s="3" t="s">
        <v>692</v>
      </c>
      <c r="F88" s="3" t="s">
        <v>9</v>
      </c>
    </row>
    <row r="89" spans="1:6" ht="12.75" customHeight="1">
      <c r="A89" s="3" t="s">
        <v>696</v>
      </c>
      <c r="B89" s="6">
        <v>41263</v>
      </c>
      <c r="C89" s="3" t="s">
        <v>697</v>
      </c>
      <c r="D89" s="3">
        <v>2357</v>
      </c>
      <c r="E89" s="3" t="s">
        <v>698</v>
      </c>
      <c r="F89" s="3" t="s">
        <v>9</v>
      </c>
    </row>
    <row r="90" spans="1:6" ht="12.75" customHeight="1">
      <c r="A90" s="3" t="s">
        <v>699</v>
      </c>
      <c r="B90" s="6">
        <v>41270</v>
      </c>
      <c r="C90" s="3" t="s">
        <v>700</v>
      </c>
      <c r="D90" s="3">
        <v>1032</v>
      </c>
      <c r="E90" s="3" t="s">
        <v>701</v>
      </c>
      <c r="F90" s="3" t="s">
        <v>9</v>
      </c>
    </row>
    <row r="91" spans="1:6" ht="12.75" customHeight="1">
      <c r="A91" s="3" t="s">
        <v>705</v>
      </c>
      <c r="B91" s="6">
        <v>41296</v>
      </c>
      <c r="C91" s="3" t="s">
        <v>706</v>
      </c>
      <c r="D91" s="3">
        <v>971</v>
      </c>
      <c r="E91" s="3" t="s">
        <v>707</v>
      </c>
      <c r="F91" s="3" t="s">
        <v>9</v>
      </c>
    </row>
    <row r="92" spans="1:6" ht="12.75" customHeight="1">
      <c r="A92" s="3" t="s">
        <v>717</v>
      </c>
      <c r="B92" s="6">
        <v>41318</v>
      </c>
      <c r="C92" s="3" t="s">
        <v>718</v>
      </c>
      <c r="D92" s="3">
        <v>1302</v>
      </c>
      <c r="E92" s="3" t="s">
        <v>719</v>
      </c>
      <c r="F92" s="3" t="s">
        <v>9</v>
      </c>
    </row>
    <row r="93" spans="1:6" ht="12.75" customHeight="1">
      <c r="A93" s="3" t="s">
        <v>720</v>
      </c>
      <c r="B93" s="6">
        <v>41319</v>
      </c>
      <c r="C93" s="3" t="s">
        <v>721</v>
      </c>
      <c r="D93" s="3">
        <v>3657</v>
      </c>
      <c r="E93" s="3" t="s">
        <v>722</v>
      </c>
      <c r="F93" s="3" t="s">
        <v>9</v>
      </c>
    </row>
    <row r="94" spans="1:6" ht="12.75" customHeight="1">
      <c r="A94" s="3" t="s">
        <v>723</v>
      </c>
      <c r="B94" s="6">
        <v>41319</v>
      </c>
      <c r="C94" s="3" t="s">
        <v>724</v>
      </c>
      <c r="D94" s="3">
        <v>1442</v>
      </c>
      <c r="E94" s="3" t="s">
        <v>725</v>
      </c>
      <c r="F94" s="3" t="s">
        <v>9</v>
      </c>
    </row>
    <row r="95" spans="1:6" ht="12.75" customHeight="1">
      <c r="A95" s="3" t="s">
        <v>747</v>
      </c>
      <c r="B95" s="6">
        <v>41361</v>
      </c>
      <c r="C95" s="3" t="s">
        <v>748</v>
      </c>
      <c r="D95" s="3">
        <v>962</v>
      </c>
      <c r="E95" s="3" t="s">
        <v>749</v>
      </c>
      <c r="F95" s="3" t="s">
        <v>9</v>
      </c>
    </row>
    <row r="96" spans="1:6" ht="12.75" customHeight="1">
      <c r="A96" s="3" t="s">
        <v>753</v>
      </c>
      <c r="B96" s="6">
        <v>41374</v>
      </c>
      <c r="C96" s="3" t="s">
        <v>754</v>
      </c>
      <c r="D96" s="3">
        <v>550</v>
      </c>
      <c r="E96" s="3" t="s">
        <v>755</v>
      </c>
      <c r="F96" s="3" t="s">
        <v>9</v>
      </c>
    </row>
    <row r="97" spans="1:6" ht="12.75" customHeight="1">
      <c r="A97" s="3" t="s">
        <v>759</v>
      </c>
      <c r="B97" s="6">
        <v>41388</v>
      </c>
      <c r="C97" s="3" t="s">
        <v>760</v>
      </c>
      <c r="D97" s="3">
        <v>2445</v>
      </c>
      <c r="E97" s="3" t="s">
        <v>761</v>
      </c>
      <c r="F97" s="3" t="s">
        <v>9</v>
      </c>
    </row>
    <row r="98" spans="1:6" ht="12.75" customHeight="1">
      <c r="A98" s="3" t="s">
        <v>768</v>
      </c>
      <c r="B98" s="6">
        <v>41404</v>
      </c>
      <c r="C98" s="3" t="s">
        <v>769</v>
      </c>
      <c r="D98" s="3">
        <v>790</v>
      </c>
      <c r="E98" s="3" t="s">
        <v>770</v>
      </c>
      <c r="F98" s="3" t="s">
        <v>9</v>
      </c>
    </row>
    <row r="99" spans="1:6" ht="12.75" hidden="1" customHeight="1">
      <c r="A99" s="3" t="s">
        <v>83</v>
      </c>
      <c r="B99" s="6">
        <v>40255</v>
      </c>
      <c r="C99" s="3" t="s">
        <v>84</v>
      </c>
      <c r="D99" s="3">
        <v>995</v>
      </c>
      <c r="E99" s="3" t="s">
        <v>85</v>
      </c>
      <c r="F99" s="3" t="s">
        <v>86</v>
      </c>
    </row>
    <row r="100" spans="1:6" ht="12.75" hidden="1" customHeight="1">
      <c r="A100" s="3" t="s">
        <v>305</v>
      </c>
      <c r="B100" s="6">
        <v>40779</v>
      </c>
      <c r="C100" s="3" t="s">
        <v>306</v>
      </c>
      <c r="D100" s="3">
        <v>1380</v>
      </c>
      <c r="E100" s="3" t="s">
        <v>307</v>
      </c>
      <c r="F100" s="3" t="s">
        <v>86</v>
      </c>
    </row>
    <row r="101" spans="1:6" ht="12.75" hidden="1" customHeight="1">
      <c r="A101" s="3" t="s">
        <v>587</v>
      </c>
      <c r="B101" s="6">
        <v>41095</v>
      </c>
      <c r="C101" s="3" t="s">
        <v>588</v>
      </c>
      <c r="D101" s="3">
        <v>1971</v>
      </c>
      <c r="E101" s="3" t="s">
        <v>589</v>
      </c>
      <c r="F101" s="3" t="s">
        <v>86</v>
      </c>
    </row>
    <row r="102" spans="1:6" ht="12.75" hidden="1" customHeight="1">
      <c r="A102" s="3" t="s">
        <v>732</v>
      </c>
      <c r="B102" s="6">
        <v>41340</v>
      </c>
      <c r="C102" s="3" t="s">
        <v>733</v>
      </c>
      <c r="D102" s="3">
        <v>1288</v>
      </c>
      <c r="E102" s="3" t="s">
        <v>734</v>
      </c>
      <c r="F102" s="3" t="s">
        <v>86</v>
      </c>
    </row>
    <row r="103" spans="1:6" ht="12.75" hidden="1" customHeight="1">
      <c r="A103" s="3" t="s">
        <v>102</v>
      </c>
      <c r="B103" s="6">
        <v>40284</v>
      </c>
      <c r="C103" s="3" t="s">
        <v>103</v>
      </c>
      <c r="D103" s="3">
        <v>1138</v>
      </c>
      <c r="E103" s="3" t="s">
        <v>104</v>
      </c>
      <c r="F103" s="3" t="s">
        <v>105</v>
      </c>
    </row>
    <row r="104" spans="1:6" ht="12.75" hidden="1" customHeight="1">
      <c r="A104" s="3" t="s">
        <v>143</v>
      </c>
      <c r="B104" s="6">
        <v>40374</v>
      </c>
      <c r="C104" s="3" t="s">
        <v>144</v>
      </c>
      <c r="D104" s="3">
        <v>1136</v>
      </c>
      <c r="E104" s="3" t="s">
        <v>145</v>
      </c>
      <c r="F104" s="3" t="s">
        <v>105</v>
      </c>
    </row>
    <row r="105" spans="1:6" ht="12.75" hidden="1" customHeight="1">
      <c r="A105" s="3" t="s">
        <v>146</v>
      </c>
      <c r="B105" s="6">
        <v>40378</v>
      </c>
      <c r="C105" s="3" t="s">
        <v>147</v>
      </c>
      <c r="D105" s="3">
        <v>1814</v>
      </c>
      <c r="E105" s="3" t="s">
        <v>148</v>
      </c>
      <c r="F105" s="3" t="s">
        <v>105</v>
      </c>
    </row>
    <row r="106" spans="1:6" ht="12.75" hidden="1" customHeight="1">
      <c r="A106" s="3" t="s">
        <v>155</v>
      </c>
      <c r="B106" s="6">
        <v>40400</v>
      </c>
      <c r="C106" s="3" t="s">
        <v>156</v>
      </c>
      <c r="D106" s="3">
        <v>1048</v>
      </c>
      <c r="E106" s="3" t="s">
        <v>157</v>
      </c>
      <c r="F106" s="3" t="s">
        <v>105</v>
      </c>
    </row>
    <row r="107" spans="1:6" ht="12.75" hidden="1" customHeight="1">
      <c r="A107" s="3" t="s">
        <v>167</v>
      </c>
      <c r="B107" s="6">
        <v>40422</v>
      </c>
      <c r="C107" s="3" t="s">
        <v>168</v>
      </c>
      <c r="D107" s="3">
        <v>3642</v>
      </c>
      <c r="E107" s="3" t="s">
        <v>169</v>
      </c>
      <c r="F107" s="3" t="s">
        <v>105</v>
      </c>
    </row>
    <row r="108" spans="1:6" ht="12.75" hidden="1" customHeight="1">
      <c r="A108" s="3" t="s">
        <v>215</v>
      </c>
      <c r="B108" s="6">
        <v>40548</v>
      </c>
      <c r="C108" s="3" t="s">
        <v>216</v>
      </c>
      <c r="D108" s="3">
        <v>1088</v>
      </c>
      <c r="E108" s="3" t="s">
        <v>217</v>
      </c>
      <c r="F108" s="3" t="s">
        <v>105</v>
      </c>
    </row>
    <row r="109" spans="1:6" ht="12.75" hidden="1" customHeight="1">
      <c r="A109" s="3" t="s">
        <v>229</v>
      </c>
      <c r="B109" s="6">
        <v>40612</v>
      </c>
      <c r="C109" s="3" t="s">
        <v>230</v>
      </c>
      <c r="D109" s="3">
        <v>3250</v>
      </c>
      <c r="E109" s="3" t="s">
        <v>231</v>
      </c>
      <c r="F109" s="3" t="s">
        <v>105</v>
      </c>
    </row>
    <row r="110" spans="1:6" ht="12.75" hidden="1" customHeight="1">
      <c r="A110" s="3" t="s">
        <v>265</v>
      </c>
      <c r="B110" s="6">
        <v>40700</v>
      </c>
      <c r="C110" s="3" t="s">
        <v>266</v>
      </c>
      <c r="D110" s="3">
        <v>1173</v>
      </c>
      <c r="E110" s="3" t="s">
        <v>267</v>
      </c>
      <c r="F110" s="3" t="s">
        <v>105</v>
      </c>
    </row>
    <row r="111" spans="1:6" ht="12.75" hidden="1" customHeight="1">
      <c r="A111" s="3" t="s">
        <v>287</v>
      </c>
      <c r="B111" s="6">
        <v>40739</v>
      </c>
      <c r="C111" s="3" t="s">
        <v>288</v>
      </c>
      <c r="D111" s="3">
        <v>1398</v>
      </c>
      <c r="E111" s="3" t="s">
        <v>289</v>
      </c>
      <c r="F111" s="3" t="s">
        <v>105</v>
      </c>
    </row>
    <row r="112" spans="1:6" ht="12.75" hidden="1" customHeight="1">
      <c r="A112" s="3" t="s">
        <v>311</v>
      </c>
      <c r="B112" s="6">
        <v>40794</v>
      </c>
      <c r="C112" s="3" t="s">
        <v>312</v>
      </c>
      <c r="D112" s="3">
        <v>918</v>
      </c>
      <c r="E112" s="3" t="s">
        <v>313</v>
      </c>
      <c r="F112" s="3" t="s">
        <v>105</v>
      </c>
    </row>
    <row r="113" spans="1:6" ht="12.75" hidden="1" customHeight="1">
      <c r="A113" s="3" t="s">
        <v>320</v>
      </c>
      <c r="B113" s="6">
        <v>40808</v>
      </c>
      <c r="C113" s="3" t="s">
        <v>321</v>
      </c>
      <c r="D113" s="3">
        <v>8046</v>
      </c>
      <c r="E113" s="3" t="s">
        <v>322</v>
      </c>
      <c r="F113" s="3" t="s">
        <v>105</v>
      </c>
    </row>
    <row r="114" spans="1:6" ht="12.75" hidden="1" customHeight="1">
      <c r="A114" s="3" t="s">
        <v>408</v>
      </c>
      <c r="B114" s="6">
        <v>40855</v>
      </c>
      <c r="C114" s="3" t="s">
        <v>409</v>
      </c>
      <c r="D114" s="3">
        <v>196</v>
      </c>
      <c r="E114" s="3" t="s">
        <v>410</v>
      </c>
      <c r="F114" s="3" t="s">
        <v>105</v>
      </c>
    </row>
    <row r="115" spans="1:6" ht="12.75" hidden="1" customHeight="1">
      <c r="A115" s="3" t="s">
        <v>438</v>
      </c>
      <c r="B115" s="6">
        <v>40869</v>
      </c>
      <c r="C115" s="3" t="s">
        <v>439</v>
      </c>
      <c r="D115" s="3">
        <v>692</v>
      </c>
      <c r="E115" s="3" t="s">
        <v>440</v>
      </c>
      <c r="F115" s="3" t="s">
        <v>105</v>
      </c>
    </row>
    <row r="116" spans="1:6" ht="12.75" hidden="1" customHeight="1">
      <c r="A116" s="3" t="s">
        <v>447</v>
      </c>
      <c r="B116" s="6">
        <v>40896</v>
      </c>
      <c r="C116" s="3" t="s">
        <v>448</v>
      </c>
      <c r="D116" s="3">
        <v>309</v>
      </c>
      <c r="E116" s="3" t="s">
        <v>449</v>
      </c>
      <c r="F116" s="3" t="s">
        <v>105</v>
      </c>
    </row>
    <row r="117" spans="1:6" ht="12.75" hidden="1" customHeight="1">
      <c r="A117" s="3" t="s">
        <v>495</v>
      </c>
      <c r="B117" s="6">
        <v>40976</v>
      </c>
      <c r="C117" s="3" t="s">
        <v>496</v>
      </c>
      <c r="D117" s="3">
        <v>635</v>
      </c>
      <c r="E117" s="3" t="s">
        <v>497</v>
      </c>
      <c r="F117" s="3" t="s">
        <v>105</v>
      </c>
    </row>
    <row r="118" spans="1:6" ht="12.75" hidden="1" customHeight="1">
      <c r="A118" s="3" t="s">
        <v>516</v>
      </c>
      <c r="B118" s="6">
        <v>41032</v>
      </c>
      <c r="C118" s="3" t="s">
        <v>517</v>
      </c>
      <c r="D118" s="3">
        <v>1056</v>
      </c>
      <c r="E118" s="3" t="s">
        <v>518</v>
      </c>
      <c r="F118" s="3" t="s">
        <v>105</v>
      </c>
    </row>
    <row r="119" spans="1:6" ht="12.75" hidden="1" customHeight="1">
      <c r="A119" s="3" t="s">
        <v>522</v>
      </c>
      <c r="B119" s="6">
        <v>41039</v>
      </c>
      <c r="C119" s="3" t="s">
        <v>523</v>
      </c>
      <c r="D119" s="3">
        <v>33037</v>
      </c>
      <c r="E119" s="3" t="s">
        <v>524</v>
      </c>
      <c r="F119" s="3" t="s">
        <v>105</v>
      </c>
    </row>
    <row r="120" spans="1:6" ht="12.75" hidden="1" customHeight="1">
      <c r="A120" s="3" t="s">
        <v>571</v>
      </c>
      <c r="B120" s="6">
        <v>41074</v>
      </c>
      <c r="C120" s="3" t="s">
        <v>572</v>
      </c>
      <c r="D120" s="3">
        <v>2012</v>
      </c>
      <c r="E120" s="3" t="s">
        <v>573</v>
      </c>
      <c r="F120" s="3" t="s">
        <v>105</v>
      </c>
    </row>
    <row r="121" spans="1:6" ht="12.75" hidden="1" customHeight="1">
      <c r="A121" s="3" t="s">
        <v>580</v>
      </c>
      <c r="B121" s="6">
        <v>41087</v>
      </c>
      <c r="C121" s="3" t="s">
        <v>581</v>
      </c>
      <c r="D121" s="3">
        <v>717</v>
      </c>
      <c r="E121" s="3" t="s">
        <v>582</v>
      </c>
      <c r="F121" s="3" t="s">
        <v>105</v>
      </c>
    </row>
    <row r="122" spans="1:6" ht="12.75" hidden="1" customHeight="1">
      <c r="A122" s="3" t="s">
        <v>599</v>
      </c>
      <c r="B122" s="6">
        <v>41116</v>
      </c>
      <c r="C122" s="3" t="s">
        <v>600</v>
      </c>
      <c r="D122" s="3">
        <v>1318</v>
      </c>
      <c r="E122" s="3" t="s">
        <v>601</v>
      </c>
      <c r="F122" s="3" t="s">
        <v>105</v>
      </c>
    </row>
    <row r="123" spans="1:6" ht="12.75" hidden="1" customHeight="1">
      <c r="A123" s="3" t="s">
        <v>620</v>
      </c>
      <c r="B123" s="6">
        <v>41162</v>
      </c>
      <c r="C123" s="3" t="s">
        <v>621</v>
      </c>
      <c r="D123" s="3">
        <v>211</v>
      </c>
      <c r="E123" s="3" t="s">
        <v>622</v>
      </c>
      <c r="F123" s="3" t="s">
        <v>105</v>
      </c>
    </row>
    <row r="124" spans="1:6" ht="12.75" hidden="1" customHeight="1">
      <c r="A124" s="3" t="s">
        <v>632</v>
      </c>
      <c r="B124" s="6">
        <v>41176</v>
      </c>
      <c r="C124" s="3" t="s">
        <v>633</v>
      </c>
      <c r="D124" s="3">
        <v>369</v>
      </c>
      <c r="E124" s="3" t="s">
        <v>634</v>
      </c>
      <c r="F124" s="3" t="s">
        <v>105</v>
      </c>
    </row>
    <row r="125" spans="1:6" ht="12.75" hidden="1" customHeight="1">
      <c r="A125" s="3" t="s">
        <v>662</v>
      </c>
      <c r="B125" s="6">
        <v>41186</v>
      </c>
      <c r="C125" s="3" t="s">
        <v>663</v>
      </c>
      <c r="D125" s="3">
        <v>343</v>
      </c>
      <c r="E125" s="3" t="s">
        <v>664</v>
      </c>
      <c r="F125" s="3" t="s">
        <v>105</v>
      </c>
    </row>
    <row r="126" spans="1:6" ht="12.75" hidden="1" customHeight="1">
      <c r="A126" s="3" t="s">
        <v>681</v>
      </c>
      <c r="B126" s="6">
        <v>41246</v>
      </c>
      <c r="C126" s="3" t="s">
        <v>682</v>
      </c>
      <c r="D126" s="3">
        <v>539</v>
      </c>
      <c r="E126" s="3" t="s">
        <v>683</v>
      </c>
      <c r="F126" s="3" t="s">
        <v>105</v>
      </c>
    </row>
    <row r="127" spans="1:6" ht="12.75" hidden="1" customHeight="1">
      <c r="A127" s="3" t="s">
        <v>711</v>
      </c>
      <c r="B127" s="6">
        <v>41305</v>
      </c>
      <c r="C127" s="3" t="s">
        <v>712</v>
      </c>
      <c r="D127" s="3">
        <v>592</v>
      </c>
      <c r="E127" s="3" t="s">
        <v>713</v>
      </c>
      <c r="F127" s="3" t="s">
        <v>105</v>
      </c>
    </row>
    <row r="128" spans="1:6" ht="12.75" hidden="1" customHeight="1">
      <c r="A128" s="3" t="s">
        <v>735</v>
      </c>
      <c r="B128" s="6">
        <v>41340</v>
      </c>
      <c r="C128" s="3" t="s">
        <v>736</v>
      </c>
      <c r="D128" s="3">
        <v>860</v>
      </c>
      <c r="E128" s="3" t="s">
        <v>737</v>
      </c>
      <c r="F128" s="3" t="s">
        <v>105</v>
      </c>
    </row>
    <row r="129" spans="1:6" ht="12.75" hidden="1" customHeight="1">
      <c r="A129" s="3" t="s">
        <v>738</v>
      </c>
      <c r="B129" s="6">
        <v>41345</v>
      </c>
      <c r="C129" s="3" t="s">
        <v>739</v>
      </c>
      <c r="D129" s="3">
        <v>639</v>
      </c>
      <c r="E129" s="3" t="s">
        <v>740</v>
      </c>
      <c r="F129" s="3" t="s">
        <v>105</v>
      </c>
    </row>
    <row r="130" spans="1:6" ht="12.75" hidden="1" customHeight="1">
      <c r="A130" s="3" t="s">
        <v>756</v>
      </c>
      <c r="B130" s="6">
        <v>41382</v>
      </c>
      <c r="C130" s="3" t="s">
        <v>757</v>
      </c>
      <c r="D130" s="3">
        <v>1829</v>
      </c>
      <c r="E130" s="3" t="s">
        <v>758</v>
      </c>
      <c r="F130" s="17" t="s">
        <v>105</v>
      </c>
    </row>
    <row r="131" spans="1:6" ht="12.75" hidden="1" customHeight="1">
      <c r="A131" s="3" t="s">
        <v>344</v>
      </c>
      <c r="B131" s="6">
        <v>40843</v>
      </c>
      <c r="C131" s="3" t="s">
        <v>345</v>
      </c>
      <c r="D131" s="3">
        <v>609</v>
      </c>
      <c r="E131" s="3" t="s">
        <v>346</v>
      </c>
      <c r="F131" s="3" t="s">
        <v>347</v>
      </c>
    </row>
    <row r="132" spans="1:6" ht="12.75" hidden="1" customHeight="1">
      <c r="A132" s="3" t="s">
        <v>348</v>
      </c>
      <c r="B132" s="6">
        <v>40843</v>
      </c>
      <c r="C132" s="3" t="s">
        <v>349</v>
      </c>
      <c r="D132" s="3">
        <v>247</v>
      </c>
      <c r="E132" s="3" t="s">
        <v>350</v>
      </c>
      <c r="F132" s="3" t="s">
        <v>347</v>
      </c>
    </row>
    <row r="133" spans="1:6" ht="12.75" hidden="1" customHeight="1">
      <c r="A133" s="3" t="s">
        <v>351</v>
      </c>
      <c r="B133" s="6">
        <v>40843</v>
      </c>
      <c r="C133" s="3" t="s">
        <v>352</v>
      </c>
      <c r="D133" s="3">
        <v>75</v>
      </c>
      <c r="E133" s="3" t="s">
        <v>353</v>
      </c>
      <c r="F133" s="3" t="s">
        <v>347</v>
      </c>
    </row>
    <row r="134" spans="1:6" ht="12.75" hidden="1" customHeight="1">
      <c r="A134" s="3" t="s">
        <v>354</v>
      </c>
      <c r="B134" s="6">
        <v>40843</v>
      </c>
      <c r="C134" s="3" t="s">
        <v>355</v>
      </c>
      <c r="D134" s="3">
        <v>66</v>
      </c>
      <c r="E134" s="3" t="s">
        <v>356</v>
      </c>
      <c r="F134" s="3" t="s">
        <v>347</v>
      </c>
    </row>
    <row r="135" spans="1:6" ht="12.75" hidden="1" customHeight="1">
      <c r="A135" s="3" t="s">
        <v>357</v>
      </c>
      <c r="B135" s="6">
        <v>40843</v>
      </c>
      <c r="C135" s="3" t="s">
        <v>358</v>
      </c>
      <c r="D135" s="3">
        <v>464</v>
      </c>
      <c r="E135" s="3" t="s">
        <v>359</v>
      </c>
      <c r="F135" s="3" t="s">
        <v>347</v>
      </c>
    </row>
    <row r="136" spans="1:6" ht="12.75" hidden="1" customHeight="1">
      <c r="A136" s="3" t="s">
        <v>360</v>
      </c>
      <c r="B136" s="6">
        <v>40843</v>
      </c>
      <c r="C136" s="3" t="s">
        <v>361</v>
      </c>
      <c r="D136" s="3">
        <v>143</v>
      </c>
      <c r="E136" s="3" t="s">
        <v>362</v>
      </c>
      <c r="F136" s="3" t="s">
        <v>347</v>
      </c>
    </row>
    <row r="137" spans="1:6" ht="12.75" hidden="1" customHeight="1">
      <c r="A137" s="3" t="s">
        <v>363</v>
      </c>
      <c r="B137" s="6">
        <v>40843</v>
      </c>
      <c r="C137" s="3" t="s">
        <v>364</v>
      </c>
      <c r="D137" s="3">
        <v>95</v>
      </c>
      <c r="E137" s="3" t="s">
        <v>365</v>
      </c>
      <c r="F137" s="3" t="s">
        <v>347</v>
      </c>
    </row>
    <row r="138" spans="1:6" ht="12.75" hidden="1" customHeight="1">
      <c r="A138" s="3" t="s">
        <v>366</v>
      </c>
      <c r="B138" s="6">
        <v>40843</v>
      </c>
      <c r="C138" s="3" t="s">
        <v>367</v>
      </c>
      <c r="D138" s="3">
        <v>56</v>
      </c>
      <c r="E138" s="3" t="s">
        <v>368</v>
      </c>
      <c r="F138" s="3" t="s">
        <v>347</v>
      </c>
    </row>
    <row r="139" spans="1:6" ht="12.75" hidden="1" customHeight="1">
      <c r="A139" s="3" t="s">
        <v>369</v>
      </c>
      <c r="B139" s="6">
        <v>40843</v>
      </c>
      <c r="C139" s="3" t="s">
        <v>370</v>
      </c>
      <c r="D139" s="3">
        <v>577</v>
      </c>
      <c r="E139" s="3" t="s">
        <v>371</v>
      </c>
      <c r="F139" s="3" t="s">
        <v>347</v>
      </c>
    </row>
    <row r="140" spans="1:6" ht="12.75" hidden="1" customHeight="1">
      <c r="A140" s="3" t="s">
        <v>372</v>
      </c>
      <c r="B140" s="6">
        <v>40843</v>
      </c>
      <c r="C140" s="3" t="s">
        <v>373</v>
      </c>
      <c r="D140" s="3">
        <v>182</v>
      </c>
      <c r="E140" s="3" t="s">
        <v>374</v>
      </c>
      <c r="F140" s="3" t="s">
        <v>347</v>
      </c>
    </row>
    <row r="141" spans="1:6" ht="12.75" hidden="1" customHeight="1">
      <c r="A141" s="3" t="s">
        <v>375</v>
      </c>
      <c r="B141" s="6">
        <v>40843</v>
      </c>
      <c r="C141" s="3" t="s">
        <v>376</v>
      </c>
      <c r="D141" s="3">
        <v>82</v>
      </c>
      <c r="E141" s="3" t="s">
        <v>377</v>
      </c>
      <c r="F141" s="3" t="s">
        <v>347</v>
      </c>
    </row>
    <row r="142" spans="1:6" ht="12.75" hidden="1" customHeight="1">
      <c r="A142" s="3" t="s">
        <v>378</v>
      </c>
      <c r="B142" s="6">
        <v>40843</v>
      </c>
      <c r="C142" s="3" t="s">
        <v>379</v>
      </c>
      <c r="D142" s="3">
        <v>346</v>
      </c>
      <c r="E142" s="3" t="s">
        <v>380</v>
      </c>
      <c r="F142" s="3" t="s">
        <v>347</v>
      </c>
    </row>
    <row r="143" spans="1:6" ht="12.75" hidden="1" customHeight="1">
      <c r="A143" s="3" t="s">
        <v>381</v>
      </c>
      <c r="B143" s="6">
        <v>40843</v>
      </c>
      <c r="C143" s="3" t="s">
        <v>382</v>
      </c>
      <c r="D143" s="3">
        <v>249</v>
      </c>
      <c r="E143" s="3" t="s">
        <v>383</v>
      </c>
      <c r="F143" s="3" t="s">
        <v>347</v>
      </c>
    </row>
    <row r="144" spans="1:6" ht="12.75" hidden="1" customHeight="1">
      <c r="A144" s="3" t="s">
        <v>384</v>
      </c>
      <c r="B144" s="6">
        <v>40843</v>
      </c>
      <c r="C144" s="3" t="s">
        <v>385</v>
      </c>
      <c r="D144" s="3">
        <v>595</v>
      </c>
      <c r="E144" s="3" t="s">
        <v>386</v>
      </c>
      <c r="F144" s="3" t="s">
        <v>347</v>
      </c>
    </row>
    <row r="145" spans="1:6" ht="12.75" hidden="1" customHeight="1">
      <c r="A145" s="3" t="s">
        <v>387</v>
      </c>
      <c r="B145" s="6">
        <v>40843</v>
      </c>
      <c r="C145" s="3" t="s">
        <v>388</v>
      </c>
      <c r="D145" s="3">
        <v>210</v>
      </c>
      <c r="E145" s="3" t="s">
        <v>389</v>
      </c>
      <c r="F145" s="3" t="s">
        <v>347</v>
      </c>
    </row>
    <row r="146" spans="1:6" ht="12.75" hidden="1" customHeight="1">
      <c r="A146" s="3" t="s">
        <v>390</v>
      </c>
      <c r="B146" s="6">
        <v>40843</v>
      </c>
      <c r="C146" s="3" t="s">
        <v>391</v>
      </c>
      <c r="D146" s="3">
        <v>138</v>
      </c>
      <c r="E146" s="3" t="s">
        <v>392</v>
      </c>
      <c r="F146" s="3" t="s">
        <v>347</v>
      </c>
    </row>
    <row r="147" spans="1:6" ht="12.75" hidden="1" customHeight="1">
      <c r="A147" s="3" t="s">
        <v>393</v>
      </c>
      <c r="B147" s="6">
        <v>40843</v>
      </c>
      <c r="C147" s="3" t="s">
        <v>394</v>
      </c>
      <c r="D147" s="3">
        <v>134</v>
      </c>
      <c r="E147" s="3" t="s">
        <v>395</v>
      </c>
      <c r="F147" s="3" t="s">
        <v>347</v>
      </c>
    </row>
    <row r="148" spans="1:6" ht="12.75" hidden="1" customHeight="1">
      <c r="A148" s="3" t="s">
        <v>396</v>
      </c>
      <c r="B148" s="6">
        <v>40843</v>
      </c>
      <c r="C148" s="3" t="s">
        <v>397</v>
      </c>
      <c r="D148" s="3">
        <v>807</v>
      </c>
      <c r="E148" s="3" t="s">
        <v>398</v>
      </c>
      <c r="F148" s="3" t="s">
        <v>347</v>
      </c>
    </row>
    <row r="149" spans="1:6" ht="12.75" hidden="1" customHeight="1">
      <c r="A149" s="3" t="s">
        <v>399</v>
      </c>
      <c r="B149" s="6">
        <v>40843</v>
      </c>
      <c r="C149" s="3" t="s">
        <v>400</v>
      </c>
      <c r="D149" s="3">
        <v>197</v>
      </c>
      <c r="E149" s="3" t="s">
        <v>401</v>
      </c>
      <c r="F149" s="3" t="s">
        <v>347</v>
      </c>
    </row>
    <row r="150" spans="1:6" ht="12.75" hidden="1" customHeight="1">
      <c r="A150" s="3" t="s">
        <v>478</v>
      </c>
      <c r="B150" s="6">
        <v>40973</v>
      </c>
      <c r="C150" s="3" t="s">
        <v>479</v>
      </c>
      <c r="D150" s="3">
        <v>43</v>
      </c>
      <c r="E150" s="3" t="s">
        <v>480</v>
      </c>
      <c r="F150" s="3" t="s">
        <v>347</v>
      </c>
    </row>
    <row r="151" spans="1:6" ht="12.75" hidden="1" customHeight="1">
      <c r="A151" s="3" t="s">
        <v>481</v>
      </c>
      <c r="B151" s="6">
        <v>40973</v>
      </c>
      <c r="C151" s="3" t="s">
        <v>482</v>
      </c>
      <c r="D151" s="3">
        <v>51</v>
      </c>
      <c r="E151" s="3" t="s">
        <v>483</v>
      </c>
      <c r="F151" s="3" t="s">
        <v>347</v>
      </c>
    </row>
    <row r="152" spans="1:6" ht="12.75" hidden="1" customHeight="1">
      <c r="A152" s="3" t="s">
        <v>484</v>
      </c>
      <c r="B152" s="6">
        <v>40973</v>
      </c>
      <c r="C152" s="3"/>
      <c r="D152" s="3">
        <v>31</v>
      </c>
      <c r="E152" s="3" t="s">
        <v>485</v>
      </c>
      <c r="F152" s="3" t="s">
        <v>347</v>
      </c>
    </row>
    <row r="153" spans="1:6" ht="12.75" hidden="1" customHeight="1">
      <c r="A153" s="3" t="s">
        <v>486</v>
      </c>
      <c r="B153" s="6">
        <v>40973</v>
      </c>
      <c r="C153" s="3"/>
      <c r="D153" s="3">
        <v>251</v>
      </c>
      <c r="E153" s="3" t="s">
        <v>487</v>
      </c>
      <c r="F153" s="3" t="s">
        <v>347</v>
      </c>
    </row>
    <row r="154" spans="1:6" ht="12.75" hidden="1" customHeight="1">
      <c r="A154" s="3" t="s">
        <v>488</v>
      </c>
      <c r="B154" s="6">
        <v>40973</v>
      </c>
      <c r="C154" s="3"/>
      <c r="D154" s="3">
        <v>56</v>
      </c>
      <c r="E154" s="3" t="s">
        <v>489</v>
      </c>
      <c r="F154" s="3" t="s">
        <v>347</v>
      </c>
    </row>
    <row r="155" spans="1:6" ht="12.75" hidden="1" customHeight="1">
      <c r="A155" s="3" t="s">
        <v>490</v>
      </c>
      <c r="B155" s="6">
        <v>40973</v>
      </c>
      <c r="C155" s="3"/>
      <c r="D155" s="3">
        <v>43</v>
      </c>
      <c r="E155" s="3" t="s">
        <v>491</v>
      </c>
      <c r="F155" s="3" t="s">
        <v>347</v>
      </c>
    </row>
    <row r="156" spans="1:6" ht="12.75" hidden="1" customHeight="1">
      <c r="A156" s="3" t="s">
        <v>528</v>
      </c>
      <c r="B156" s="6">
        <v>41044</v>
      </c>
      <c r="C156" s="3"/>
      <c r="D156" s="3">
        <v>74</v>
      </c>
      <c r="E156" s="3" t="s">
        <v>529</v>
      </c>
      <c r="F156" s="3" t="s">
        <v>347</v>
      </c>
    </row>
    <row r="157" spans="1:6" ht="12.75" hidden="1" customHeight="1">
      <c r="A157" s="3" t="s">
        <v>530</v>
      </c>
      <c r="B157" s="6">
        <v>41044</v>
      </c>
      <c r="C157" s="3"/>
      <c r="D157" s="3">
        <v>21</v>
      </c>
      <c r="E157" s="3" t="s">
        <v>531</v>
      </c>
      <c r="F157" s="3" t="s">
        <v>347</v>
      </c>
    </row>
    <row r="158" spans="1:6" ht="12.75" hidden="1" customHeight="1">
      <c r="A158" s="3" t="s">
        <v>532</v>
      </c>
      <c r="B158" s="6">
        <v>41044</v>
      </c>
      <c r="C158" s="3"/>
      <c r="D158" s="3">
        <v>370</v>
      </c>
      <c r="E158" s="3" t="s">
        <v>533</v>
      </c>
      <c r="F158" s="3" t="s">
        <v>347</v>
      </c>
    </row>
    <row r="159" spans="1:6" ht="12.75" hidden="1" customHeight="1">
      <c r="A159" s="3" t="s">
        <v>534</v>
      </c>
      <c r="B159" s="6">
        <v>41044</v>
      </c>
      <c r="C159" s="3"/>
      <c r="D159" s="3">
        <v>76</v>
      </c>
      <c r="E159" s="3" t="s">
        <v>535</v>
      </c>
      <c r="F159" s="3" t="s">
        <v>347</v>
      </c>
    </row>
    <row r="160" spans="1:6" ht="12.75" hidden="1" customHeight="1">
      <c r="A160" s="3" t="s">
        <v>536</v>
      </c>
      <c r="B160" s="6">
        <v>41044</v>
      </c>
      <c r="C160" s="3" t="s">
        <v>537</v>
      </c>
      <c r="D160" s="3"/>
      <c r="E160" s="3" t="s">
        <v>538</v>
      </c>
      <c r="F160" s="17" t="s">
        <v>347</v>
      </c>
    </row>
    <row r="161" spans="1:6" ht="12.75" hidden="1" customHeight="1">
      <c r="A161" s="3" t="s">
        <v>539</v>
      </c>
      <c r="B161" s="6">
        <v>41044</v>
      </c>
      <c r="C161" s="3" t="s">
        <v>540</v>
      </c>
      <c r="D161" s="3">
        <v>77</v>
      </c>
      <c r="E161" s="3" t="s">
        <v>541</v>
      </c>
      <c r="F161" s="3" t="s">
        <v>347</v>
      </c>
    </row>
    <row r="162" spans="1:6" ht="12.75" hidden="1" customHeight="1">
      <c r="A162" s="3" t="s">
        <v>542</v>
      </c>
      <c r="B162" s="6">
        <v>41044</v>
      </c>
      <c r="C162" s="3"/>
      <c r="D162" s="3">
        <v>31</v>
      </c>
      <c r="E162" s="3" t="s">
        <v>543</v>
      </c>
      <c r="F162" s="3" t="s">
        <v>347</v>
      </c>
    </row>
    <row r="163" spans="1:6" ht="12.75" hidden="1" customHeight="1">
      <c r="A163" s="3" t="s">
        <v>544</v>
      </c>
      <c r="B163" s="6">
        <v>41044</v>
      </c>
      <c r="C163" s="3" t="s">
        <v>545</v>
      </c>
      <c r="D163" s="3">
        <v>148</v>
      </c>
      <c r="E163" s="3" t="s">
        <v>546</v>
      </c>
      <c r="F163" s="3" t="s">
        <v>347</v>
      </c>
    </row>
    <row r="164" spans="1:6" ht="12.75" hidden="1" customHeight="1">
      <c r="A164" s="3" t="s">
        <v>547</v>
      </c>
      <c r="B164" s="6">
        <v>41044</v>
      </c>
      <c r="C164" s="3" t="s">
        <v>548</v>
      </c>
      <c r="D164" s="3">
        <v>511</v>
      </c>
      <c r="E164" s="3" t="s">
        <v>549</v>
      </c>
      <c r="F164" s="17" t="s">
        <v>347</v>
      </c>
    </row>
    <row r="165" spans="1:6" ht="12.75" hidden="1" customHeight="1">
      <c r="A165" s="3" t="s">
        <v>550</v>
      </c>
      <c r="B165" s="6">
        <v>41044</v>
      </c>
      <c r="C165" s="3" t="s">
        <v>551</v>
      </c>
      <c r="D165" s="3">
        <v>90</v>
      </c>
      <c r="E165" s="3" t="s">
        <v>552</v>
      </c>
      <c r="F165" s="3" t="s">
        <v>347</v>
      </c>
    </row>
    <row r="166" spans="1:6" ht="12.75" hidden="1" customHeight="1">
      <c r="A166" s="3" t="s">
        <v>553</v>
      </c>
      <c r="B166" s="6">
        <v>41044</v>
      </c>
      <c r="C166" s="3" t="s">
        <v>554</v>
      </c>
      <c r="D166" s="3">
        <v>79</v>
      </c>
      <c r="E166" s="3" t="s">
        <v>555</v>
      </c>
      <c r="F166" s="3" t="s">
        <v>347</v>
      </c>
    </row>
    <row r="167" spans="1:6" ht="12.75" hidden="1" customHeight="1">
      <c r="A167" s="3" t="s">
        <v>556</v>
      </c>
      <c r="B167" s="6">
        <v>41044</v>
      </c>
      <c r="C167" s="3" t="s">
        <v>557</v>
      </c>
      <c r="D167" s="3">
        <v>189</v>
      </c>
      <c r="E167" s="3" t="s">
        <v>558</v>
      </c>
      <c r="F167" s="3" t="s">
        <v>347</v>
      </c>
    </row>
    <row r="168" spans="1:6" ht="12.75" hidden="1" customHeight="1">
      <c r="A168" s="3" t="s">
        <v>638</v>
      </c>
      <c r="B168" s="6">
        <v>41179</v>
      </c>
      <c r="C168" s="3"/>
      <c r="D168" s="3">
        <v>74</v>
      </c>
      <c r="E168" s="3" t="s">
        <v>639</v>
      </c>
      <c r="F168" s="3" t="s">
        <v>347</v>
      </c>
    </row>
    <row r="169" spans="1:6" ht="12.75" hidden="1" customHeight="1">
      <c r="A169" s="3" t="s">
        <v>640</v>
      </c>
      <c r="B169" s="6">
        <v>41179</v>
      </c>
      <c r="C169" s="3"/>
      <c r="D169" s="3">
        <v>111</v>
      </c>
      <c r="E169" s="3" t="s">
        <v>641</v>
      </c>
      <c r="F169" s="3" t="s">
        <v>347</v>
      </c>
    </row>
    <row r="170" spans="1:6" ht="12.75" hidden="1" customHeight="1">
      <c r="A170" s="3" t="s">
        <v>642</v>
      </c>
      <c r="B170" s="6">
        <v>41179</v>
      </c>
      <c r="C170" s="3"/>
      <c r="D170" s="3">
        <v>90</v>
      </c>
      <c r="E170" s="3" t="s">
        <v>643</v>
      </c>
      <c r="F170" s="3" t="s">
        <v>347</v>
      </c>
    </row>
    <row r="171" spans="1:6" ht="12.75" hidden="1" customHeight="1">
      <c r="A171" s="3" t="s">
        <v>644</v>
      </c>
      <c r="B171" s="6">
        <v>41179</v>
      </c>
      <c r="C171" s="3"/>
      <c r="D171" s="3">
        <v>38</v>
      </c>
      <c r="E171" s="3" t="s">
        <v>645</v>
      </c>
      <c r="F171" s="3" t="s">
        <v>347</v>
      </c>
    </row>
    <row r="172" spans="1:6" ht="12.75" hidden="1" customHeight="1">
      <c r="A172" s="3" t="s">
        <v>646</v>
      </c>
      <c r="B172" s="6">
        <v>41179</v>
      </c>
      <c r="C172" s="3"/>
      <c r="D172" s="3">
        <v>87</v>
      </c>
      <c r="E172" s="3" t="s">
        <v>647</v>
      </c>
      <c r="F172" s="3" t="s">
        <v>347</v>
      </c>
    </row>
    <row r="173" spans="1:6" ht="12.75" hidden="1" customHeight="1">
      <c r="A173" s="3" t="s">
        <v>648</v>
      </c>
      <c r="B173" s="6">
        <v>41179</v>
      </c>
      <c r="C173" s="3"/>
      <c r="D173" s="3">
        <v>285</v>
      </c>
      <c r="E173" s="3" t="s">
        <v>649</v>
      </c>
      <c r="F173" s="3" t="s">
        <v>347</v>
      </c>
    </row>
    <row r="174" spans="1:6" ht="12.75" hidden="1" customHeight="1">
      <c r="A174" s="3" t="s">
        <v>650</v>
      </c>
      <c r="B174" s="6">
        <v>41179</v>
      </c>
      <c r="C174" s="3"/>
      <c r="D174" s="3">
        <v>60</v>
      </c>
      <c r="E174" s="3" t="s">
        <v>651</v>
      </c>
      <c r="F174" s="3" t="s">
        <v>347</v>
      </c>
    </row>
    <row r="175" spans="1:6" ht="12.75" hidden="1" customHeight="1">
      <c r="A175" s="3" t="s">
        <v>652</v>
      </c>
      <c r="B175" s="6">
        <v>41179</v>
      </c>
      <c r="C175" s="3"/>
      <c r="D175" s="3">
        <v>60</v>
      </c>
      <c r="E175" s="3" t="s">
        <v>653</v>
      </c>
      <c r="F175" s="3" t="s">
        <v>347</v>
      </c>
    </row>
    <row r="176" spans="1:6" ht="12.75" hidden="1" customHeight="1">
      <c r="A176" s="3" t="s">
        <v>654</v>
      </c>
      <c r="B176" s="6">
        <v>41179</v>
      </c>
      <c r="C176" s="3"/>
      <c r="D176" s="3">
        <v>1409</v>
      </c>
      <c r="E176" s="3" t="s">
        <v>655</v>
      </c>
      <c r="F176" s="3" t="s">
        <v>347</v>
      </c>
    </row>
    <row r="177" spans="1:6" ht="12.75" hidden="1" customHeight="1">
      <c r="A177" s="3" t="s">
        <v>656</v>
      </c>
      <c r="B177" s="6">
        <v>41179</v>
      </c>
      <c r="C177" s="3"/>
      <c r="D177" s="3">
        <v>350</v>
      </c>
      <c r="E177" s="3" t="s">
        <v>657</v>
      </c>
      <c r="F177" s="3" t="s">
        <v>347</v>
      </c>
    </row>
    <row r="178" spans="1:6" ht="12.75" hidden="1" customHeight="1">
      <c r="A178" s="3" t="s">
        <v>658</v>
      </c>
      <c r="B178" s="6">
        <v>41179</v>
      </c>
      <c r="C178" s="3"/>
      <c r="D178" s="3">
        <v>26</v>
      </c>
      <c r="E178" s="3" t="s">
        <v>659</v>
      </c>
      <c r="F178" s="3" t="s">
        <v>347</v>
      </c>
    </row>
    <row r="179" spans="1:6" ht="12.75" hidden="1" customHeight="1">
      <c r="A179" s="3" t="s">
        <v>660</v>
      </c>
      <c r="B179" s="6">
        <v>41179</v>
      </c>
      <c r="C179" s="3"/>
      <c r="D179" s="3">
        <v>24</v>
      </c>
      <c r="E179" s="3" t="s">
        <v>661</v>
      </c>
      <c r="F179" s="3" t="s">
        <v>347</v>
      </c>
    </row>
    <row r="180" spans="1:6" ht="12.75" hidden="1" customHeight="1">
      <c r="A180" s="3" t="s">
        <v>61</v>
      </c>
      <c r="B180" s="6">
        <v>40205</v>
      </c>
      <c r="C180" s="3" t="s">
        <v>62</v>
      </c>
      <c r="D180" s="3">
        <v>318</v>
      </c>
      <c r="E180" s="3" t="s">
        <v>63</v>
      </c>
      <c r="F180" s="3" t="s">
        <v>64</v>
      </c>
    </row>
    <row r="181" spans="1:6" ht="12.75" hidden="1" customHeight="1">
      <c r="A181" s="3" t="s">
        <v>65</v>
      </c>
      <c r="B181" s="6">
        <v>40205</v>
      </c>
      <c r="C181" s="3" t="s">
        <v>66</v>
      </c>
      <c r="D181" s="3">
        <v>525</v>
      </c>
      <c r="E181" s="3" t="s">
        <v>67</v>
      </c>
      <c r="F181" s="3" t="s">
        <v>64</v>
      </c>
    </row>
    <row r="182" spans="1:6" ht="12.75" hidden="1" customHeight="1">
      <c r="A182" s="3" t="s">
        <v>68</v>
      </c>
      <c r="B182" s="6">
        <v>40205</v>
      </c>
      <c r="C182" s="3" t="s">
        <v>69</v>
      </c>
      <c r="D182" s="3">
        <v>4043</v>
      </c>
      <c r="E182" s="3" t="s">
        <v>70</v>
      </c>
      <c r="F182" s="3" t="s">
        <v>64</v>
      </c>
    </row>
    <row r="183" spans="1:6" ht="12.75" hidden="1" customHeight="1">
      <c r="A183" s="3" t="s">
        <v>77</v>
      </c>
      <c r="B183" s="6">
        <v>40219</v>
      </c>
      <c r="C183" s="3" t="s">
        <v>78</v>
      </c>
      <c r="D183" s="3">
        <v>486</v>
      </c>
      <c r="E183" s="3" t="s">
        <v>79</v>
      </c>
      <c r="F183" s="3" t="s">
        <v>64</v>
      </c>
    </row>
    <row r="184" spans="1:6" ht="12.75" hidden="1" customHeight="1">
      <c r="A184" s="3" t="s">
        <v>93</v>
      </c>
      <c r="B184" s="6">
        <v>40284</v>
      </c>
      <c r="C184" s="3" t="s">
        <v>94</v>
      </c>
      <c r="D184" s="3">
        <v>543</v>
      </c>
      <c r="E184" s="3" t="s">
        <v>95</v>
      </c>
      <c r="F184" s="3" t="s">
        <v>64</v>
      </c>
    </row>
    <row r="185" spans="1:6" ht="12.75" hidden="1" customHeight="1">
      <c r="A185" s="3" t="s">
        <v>96</v>
      </c>
      <c r="B185" s="6">
        <v>40284</v>
      </c>
      <c r="C185" s="3" t="s">
        <v>97</v>
      </c>
      <c r="D185" s="3">
        <v>1087</v>
      </c>
      <c r="E185" s="3" t="s">
        <v>98</v>
      </c>
      <c r="F185" s="3" t="s">
        <v>64</v>
      </c>
    </row>
    <row r="186" spans="1:6" ht="12.75" hidden="1" customHeight="1">
      <c r="A186" s="3" t="s">
        <v>99</v>
      </c>
      <c r="B186" s="6">
        <v>40284</v>
      </c>
      <c r="C186" s="3" t="s">
        <v>100</v>
      </c>
      <c r="D186" s="3">
        <v>503</v>
      </c>
      <c r="E186" s="3" t="s">
        <v>101</v>
      </c>
      <c r="F186" s="3" t="s">
        <v>64</v>
      </c>
    </row>
    <row r="187" spans="1:6" ht="12.75" hidden="1" customHeight="1">
      <c r="A187" s="3" t="s">
        <v>106</v>
      </c>
      <c r="B187" s="6">
        <v>40289</v>
      </c>
      <c r="C187" s="3" t="s">
        <v>107</v>
      </c>
      <c r="D187" s="3">
        <v>172</v>
      </c>
      <c r="E187" s="3" t="s">
        <v>108</v>
      </c>
      <c r="F187" s="3" t="s">
        <v>64</v>
      </c>
    </row>
    <row r="188" spans="1:6" ht="12.75" hidden="1" customHeight="1">
      <c r="A188" s="3" t="s">
        <v>115</v>
      </c>
      <c r="B188" s="6">
        <v>40304</v>
      </c>
      <c r="C188" s="3" t="s">
        <v>116</v>
      </c>
      <c r="D188" s="3">
        <v>427</v>
      </c>
      <c r="E188" s="3" t="s">
        <v>117</v>
      </c>
      <c r="F188" s="3" t="s">
        <v>64</v>
      </c>
    </row>
    <row r="189" spans="1:6" ht="12.75" hidden="1" customHeight="1">
      <c r="A189" s="3" t="s">
        <v>121</v>
      </c>
      <c r="B189" s="6">
        <v>40316</v>
      </c>
      <c r="C189" s="3" t="s">
        <v>122</v>
      </c>
      <c r="D189" s="3">
        <v>977</v>
      </c>
      <c r="E189" s="3" t="s">
        <v>123</v>
      </c>
      <c r="F189" s="3" t="s">
        <v>64</v>
      </c>
    </row>
    <row r="190" spans="1:6" ht="12.75" hidden="1" customHeight="1">
      <c r="A190" s="3" t="s">
        <v>127</v>
      </c>
      <c r="B190" s="6">
        <v>40331</v>
      </c>
      <c r="C190" s="3" t="s">
        <v>128</v>
      </c>
      <c r="D190" s="3">
        <v>607</v>
      </c>
      <c r="E190" s="3" t="s">
        <v>129</v>
      </c>
      <c r="F190" s="3" t="s">
        <v>64</v>
      </c>
    </row>
    <row r="191" spans="1:6" ht="12.75" hidden="1" customHeight="1">
      <c r="A191" s="3" t="s">
        <v>134</v>
      </c>
      <c r="B191" s="6">
        <v>40352</v>
      </c>
      <c r="C191" s="3" t="s">
        <v>135</v>
      </c>
      <c r="D191" s="3">
        <v>477</v>
      </c>
      <c r="E191" s="3" t="s">
        <v>136</v>
      </c>
      <c r="F191" s="3" t="s">
        <v>64</v>
      </c>
    </row>
    <row r="192" spans="1:6" ht="12.75" hidden="1" customHeight="1">
      <c r="A192" s="3" t="s">
        <v>140</v>
      </c>
      <c r="B192" s="6">
        <v>40367</v>
      </c>
      <c r="C192" s="3" t="s">
        <v>141</v>
      </c>
      <c r="D192" s="3">
        <v>770</v>
      </c>
      <c r="E192" s="3" t="s">
        <v>142</v>
      </c>
      <c r="F192" s="3" t="s">
        <v>64</v>
      </c>
    </row>
    <row r="193" spans="1:6" ht="12.75" hidden="1" customHeight="1">
      <c r="A193" s="3" t="s">
        <v>161</v>
      </c>
      <c r="B193" s="6">
        <v>40410</v>
      </c>
      <c r="C193" s="3" t="s">
        <v>162</v>
      </c>
      <c r="D193" s="3">
        <v>505</v>
      </c>
      <c r="E193" s="3" t="s">
        <v>163</v>
      </c>
      <c r="F193" s="3" t="s">
        <v>64</v>
      </c>
    </row>
    <row r="194" spans="1:6" ht="12.75" hidden="1" customHeight="1">
      <c r="A194" s="3" t="s">
        <v>170</v>
      </c>
      <c r="B194" s="6">
        <v>40424</v>
      </c>
      <c r="C194" s="3" t="s">
        <v>171</v>
      </c>
      <c r="D194" s="3">
        <v>103</v>
      </c>
      <c r="E194" s="3" t="s">
        <v>172</v>
      </c>
      <c r="F194" s="3" t="s">
        <v>64</v>
      </c>
    </row>
    <row r="195" spans="1:6" ht="12.75" hidden="1" customHeight="1">
      <c r="A195" s="3" t="s">
        <v>173</v>
      </c>
      <c r="B195" s="6">
        <v>40438</v>
      </c>
      <c r="C195" s="3" t="s">
        <v>174</v>
      </c>
      <c r="D195" s="3">
        <v>307</v>
      </c>
      <c r="E195" s="3" t="s">
        <v>175</v>
      </c>
      <c r="F195" s="3" t="s">
        <v>64</v>
      </c>
    </row>
    <row r="196" spans="1:6" ht="12.75" hidden="1" customHeight="1">
      <c r="A196" s="3" t="s">
        <v>176</v>
      </c>
      <c r="B196" s="6">
        <v>40448</v>
      </c>
      <c r="C196" s="3" t="s">
        <v>177</v>
      </c>
      <c r="D196" s="3">
        <v>345</v>
      </c>
      <c r="E196" s="3" t="s">
        <v>178</v>
      </c>
      <c r="F196" s="3" t="s">
        <v>64</v>
      </c>
    </row>
    <row r="197" spans="1:6" ht="12.75" hidden="1" customHeight="1">
      <c r="A197" s="3" t="s">
        <v>188</v>
      </c>
      <c r="B197" s="6">
        <v>40471</v>
      </c>
      <c r="C197" s="3" t="s">
        <v>189</v>
      </c>
      <c r="D197" s="3">
        <v>505</v>
      </c>
      <c r="E197" s="3" t="s">
        <v>190</v>
      </c>
      <c r="F197" s="3" t="s">
        <v>64</v>
      </c>
    </row>
    <row r="198" spans="1:6" ht="12.75" hidden="1" customHeight="1">
      <c r="A198" s="3" t="s">
        <v>194</v>
      </c>
      <c r="B198" s="6">
        <v>40486</v>
      </c>
      <c r="C198" s="3" t="s">
        <v>195</v>
      </c>
      <c r="D198" s="3">
        <v>400</v>
      </c>
      <c r="E198" s="3" t="s">
        <v>196</v>
      </c>
      <c r="F198" s="3" t="s">
        <v>64</v>
      </c>
    </row>
    <row r="199" spans="1:6" ht="12.75" hidden="1" customHeight="1">
      <c r="A199" s="3" t="s">
        <v>200</v>
      </c>
      <c r="B199" s="6">
        <v>40505</v>
      </c>
      <c r="C199" s="3" t="s">
        <v>201</v>
      </c>
      <c r="D199" s="3">
        <v>426</v>
      </c>
      <c r="E199" s="3" t="s">
        <v>202</v>
      </c>
      <c r="F199" s="3" t="s">
        <v>64</v>
      </c>
    </row>
    <row r="200" spans="1:6" ht="12.75" hidden="1" customHeight="1">
      <c r="A200" s="3" t="s">
        <v>206</v>
      </c>
      <c r="B200" s="6">
        <v>40518</v>
      </c>
      <c r="C200" s="3" t="s">
        <v>207</v>
      </c>
      <c r="D200" s="3">
        <v>163</v>
      </c>
      <c r="E200" s="3" t="s">
        <v>208</v>
      </c>
      <c r="F200" s="3" t="s">
        <v>64</v>
      </c>
    </row>
    <row r="201" spans="1:6" ht="12.75" hidden="1" customHeight="1">
      <c r="A201" s="3" t="s">
        <v>223</v>
      </c>
      <c r="B201" s="6">
        <v>40601</v>
      </c>
      <c r="C201" s="3" t="s">
        <v>224</v>
      </c>
      <c r="D201" s="3">
        <v>524</v>
      </c>
      <c r="E201" s="3" t="s">
        <v>225</v>
      </c>
      <c r="F201" s="3" t="s">
        <v>64</v>
      </c>
    </row>
    <row r="202" spans="1:6" ht="12.75" hidden="1" customHeight="1">
      <c r="A202" s="3" t="s">
        <v>226</v>
      </c>
      <c r="B202" s="6">
        <v>40611</v>
      </c>
      <c r="C202" s="3" t="s">
        <v>227</v>
      </c>
      <c r="D202" s="3">
        <v>86</v>
      </c>
      <c r="E202" s="3" t="s">
        <v>228</v>
      </c>
      <c r="F202" s="3" t="s">
        <v>64</v>
      </c>
    </row>
    <row r="203" spans="1:6" ht="12.75" hidden="1" customHeight="1">
      <c r="A203" s="3" t="s">
        <v>235</v>
      </c>
      <c r="B203" s="6">
        <v>40629</v>
      </c>
      <c r="C203" s="3" t="s">
        <v>236</v>
      </c>
      <c r="D203" s="3">
        <v>749</v>
      </c>
      <c r="E203" s="3" t="s">
        <v>237</v>
      </c>
      <c r="F203" s="3" t="s">
        <v>64</v>
      </c>
    </row>
    <row r="204" spans="1:6" ht="12.75" hidden="1" customHeight="1">
      <c r="A204" s="3" t="s">
        <v>241</v>
      </c>
      <c r="B204" s="6">
        <v>40645</v>
      </c>
      <c r="C204" s="3" t="s">
        <v>242</v>
      </c>
      <c r="D204" s="3">
        <v>119</v>
      </c>
      <c r="E204" s="3" t="s">
        <v>243</v>
      </c>
      <c r="F204" s="3" t="s">
        <v>64</v>
      </c>
    </row>
    <row r="205" spans="1:6" ht="12.75" hidden="1" customHeight="1">
      <c r="A205" s="3" t="s">
        <v>256</v>
      </c>
      <c r="B205" s="6">
        <v>40689</v>
      </c>
      <c r="C205" s="3" t="s">
        <v>257</v>
      </c>
      <c r="D205" s="3">
        <v>391</v>
      </c>
      <c r="E205" s="3" t="s">
        <v>258</v>
      </c>
      <c r="F205" s="3" t="s">
        <v>64</v>
      </c>
    </row>
    <row r="206" spans="1:6" ht="12.75" hidden="1" customHeight="1">
      <c r="A206" s="3" t="s">
        <v>259</v>
      </c>
      <c r="B206" s="6">
        <v>40689</v>
      </c>
      <c r="C206" s="3" t="s">
        <v>260</v>
      </c>
      <c r="D206" s="3">
        <v>744</v>
      </c>
      <c r="E206" s="3" t="s">
        <v>261</v>
      </c>
      <c r="F206" s="3" t="s">
        <v>64</v>
      </c>
    </row>
    <row r="207" spans="1:6" ht="12.75" hidden="1" customHeight="1">
      <c r="A207" s="3" t="s">
        <v>272</v>
      </c>
      <c r="B207" s="6">
        <v>40703</v>
      </c>
      <c r="C207" s="3" t="s">
        <v>273</v>
      </c>
      <c r="D207" s="3">
        <v>624</v>
      </c>
      <c r="E207" s="3" t="s">
        <v>274</v>
      </c>
      <c r="F207" s="3" t="s">
        <v>64</v>
      </c>
    </row>
    <row r="208" spans="1:6" ht="12.75" hidden="1" customHeight="1">
      <c r="A208" s="3" t="s">
        <v>278</v>
      </c>
      <c r="B208" s="6">
        <v>40722</v>
      </c>
      <c r="C208" s="3" t="s">
        <v>279</v>
      </c>
      <c r="D208" s="3">
        <v>1803</v>
      </c>
      <c r="E208" s="3" t="s">
        <v>280</v>
      </c>
      <c r="F208" s="3" t="s">
        <v>64</v>
      </c>
    </row>
    <row r="209" spans="1:6" ht="12.75" hidden="1" customHeight="1">
      <c r="A209" s="3" t="s">
        <v>284</v>
      </c>
      <c r="B209" s="6">
        <v>40737</v>
      </c>
      <c r="C209" s="3" t="s">
        <v>285</v>
      </c>
      <c r="D209" s="3">
        <v>1184</v>
      </c>
      <c r="E209" s="3" t="s">
        <v>286</v>
      </c>
      <c r="F209" s="3" t="s">
        <v>64</v>
      </c>
    </row>
    <row r="210" spans="1:6" ht="12.75" hidden="1" customHeight="1">
      <c r="A210" s="3" t="s">
        <v>296</v>
      </c>
      <c r="B210" s="6">
        <v>40767</v>
      </c>
      <c r="C210" s="3" t="s">
        <v>297</v>
      </c>
      <c r="D210" s="3">
        <v>671</v>
      </c>
      <c r="E210" s="3" t="s">
        <v>298</v>
      </c>
      <c r="F210" s="3" t="s">
        <v>64</v>
      </c>
    </row>
    <row r="211" spans="1:6" ht="12.75" hidden="1" customHeight="1">
      <c r="A211" s="3" t="s">
        <v>302</v>
      </c>
      <c r="B211" s="6">
        <v>40778</v>
      </c>
      <c r="C211" s="3" t="s">
        <v>303</v>
      </c>
      <c r="D211" s="3">
        <v>359</v>
      </c>
      <c r="E211" s="3" t="s">
        <v>304</v>
      </c>
      <c r="F211" s="3" t="s">
        <v>64</v>
      </c>
    </row>
    <row r="212" spans="1:6" ht="12.75" hidden="1" customHeight="1">
      <c r="A212" s="3" t="s">
        <v>317</v>
      </c>
      <c r="B212" s="6">
        <v>40802</v>
      </c>
      <c r="C212" s="3" t="s">
        <v>318</v>
      </c>
      <c r="D212" s="3">
        <v>313</v>
      </c>
      <c r="E212" s="3" t="s">
        <v>319</v>
      </c>
      <c r="F212" s="3" t="s">
        <v>64</v>
      </c>
    </row>
    <row r="213" spans="1:6" ht="12.75" hidden="1" customHeight="1">
      <c r="A213" s="3" t="s">
        <v>326</v>
      </c>
      <c r="B213" s="6">
        <v>40816</v>
      </c>
      <c r="C213" s="3" t="s">
        <v>327</v>
      </c>
      <c r="D213" s="3">
        <v>679</v>
      </c>
      <c r="E213" s="3" t="s">
        <v>328</v>
      </c>
      <c r="F213" s="3" t="s">
        <v>64</v>
      </c>
    </row>
    <row r="214" spans="1:6" ht="12.75" hidden="1" customHeight="1">
      <c r="A214" s="3" t="s">
        <v>329</v>
      </c>
      <c r="B214" s="6">
        <v>40816</v>
      </c>
      <c r="C214" s="3" t="s">
        <v>330</v>
      </c>
      <c r="D214" s="3">
        <v>341</v>
      </c>
      <c r="E214" s="3" t="s">
        <v>331</v>
      </c>
      <c r="F214" s="3" t="s">
        <v>64</v>
      </c>
    </row>
    <row r="215" spans="1:6" ht="12.75" hidden="1" customHeight="1">
      <c r="A215" s="3" t="s">
        <v>332</v>
      </c>
      <c r="B215" s="6">
        <v>40820</v>
      </c>
      <c r="C215" s="3" t="s">
        <v>333</v>
      </c>
      <c r="D215" s="3">
        <v>282</v>
      </c>
      <c r="E215" s="3" t="s">
        <v>334</v>
      </c>
      <c r="F215" s="3" t="s">
        <v>64</v>
      </c>
    </row>
    <row r="216" spans="1:6" ht="12.75" hidden="1" customHeight="1">
      <c r="A216" s="3" t="s">
        <v>335</v>
      </c>
      <c r="B216" s="6">
        <v>40821</v>
      </c>
      <c r="C216" s="3" t="s">
        <v>336</v>
      </c>
      <c r="D216" s="3">
        <v>433</v>
      </c>
      <c r="E216" s="3" t="s">
        <v>337</v>
      </c>
      <c r="F216" s="3" t="s">
        <v>64</v>
      </c>
    </row>
    <row r="217" spans="1:6" ht="12.75" hidden="1" customHeight="1">
      <c r="A217" s="3" t="s">
        <v>338</v>
      </c>
      <c r="B217" s="6">
        <v>40822</v>
      </c>
      <c r="C217" s="3" t="s">
        <v>339</v>
      </c>
      <c r="D217" s="3">
        <v>723</v>
      </c>
      <c r="E217" s="3" t="s">
        <v>340</v>
      </c>
      <c r="F217" s="3" t="s">
        <v>64</v>
      </c>
    </row>
    <row r="218" spans="1:6" ht="12.75" hidden="1" customHeight="1">
      <c r="A218" s="3" t="s">
        <v>405</v>
      </c>
      <c r="B218" s="6">
        <v>40849</v>
      </c>
      <c r="C218" s="3" t="s">
        <v>406</v>
      </c>
      <c r="D218" s="3">
        <v>529</v>
      </c>
      <c r="E218" s="3" t="s">
        <v>407</v>
      </c>
      <c r="F218" s="3" t="s">
        <v>64</v>
      </c>
    </row>
    <row r="219" spans="1:6" ht="12.75" hidden="1" customHeight="1">
      <c r="A219" s="3" t="s">
        <v>411</v>
      </c>
      <c r="B219" s="6">
        <v>40856</v>
      </c>
      <c r="C219" s="3" t="s">
        <v>412</v>
      </c>
      <c r="D219" s="3">
        <v>198</v>
      </c>
      <c r="E219" s="3" t="s">
        <v>413</v>
      </c>
      <c r="F219" s="3" t="s">
        <v>64</v>
      </c>
    </row>
    <row r="220" spans="1:6" ht="12.75" hidden="1" customHeight="1">
      <c r="A220" s="3" t="s">
        <v>414</v>
      </c>
      <c r="B220" s="6">
        <v>40856</v>
      </c>
      <c r="C220" s="3" t="s">
        <v>415</v>
      </c>
      <c r="D220" s="3">
        <v>329</v>
      </c>
      <c r="E220" s="3" t="s">
        <v>416</v>
      </c>
      <c r="F220" s="3" t="s">
        <v>64</v>
      </c>
    </row>
    <row r="221" spans="1:6" ht="12.75" hidden="1" customHeight="1">
      <c r="A221" s="3" t="s">
        <v>417</v>
      </c>
      <c r="B221" s="6">
        <v>40856</v>
      </c>
      <c r="C221" s="3" t="s">
        <v>418</v>
      </c>
      <c r="D221" s="3">
        <v>242</v>
      </c>
      <c r="E221" s="3" t="s">
        <v>419</v>
      </c>
      <c r="F221" s="3" t="s">
        <v>64</v>
      </c>
    </row>
    <row r="222" spans="1:6" ht="12.75" hidden="1" customHeight="1">
      <c r="A222" s="3" t="s">
        <v>420</v>
      </c>
      <c r="B222" s="6">
        <v>40856</v>
      </c>
      <c r="C222" s="3" t="s">
        <v>421</v>
      </c>
      <c r="D222" s="3">
        <v>626</v>
      </c>
      <c r="E222" s="3" t="s">
        <v>422</v>
      </c>
      <c r="F222" s="3" t="s">
        <v>64</v>
      </c>
    </row>
    <row r="223" spans="1:6" ht="12.75" hidden="1" customHeight="1">
      <c r="A223" s="3" t="s">
        <v>423</v>
      </c>
      <c r="B223" s="6">
        <v>40856</v>
      </c>
      <c r="C223" s="3" t="s">
        <v>424</v>
      </c>
      <c r="D223" s="3">
        <v>255</v>
      </c>
      <c r="E223" s="3" t="s">
        <v>425</v>
      </c>
      <c r="F223" s="3" t="s">
        <v>64</v>
      </c>
    </row>
    <row r="224" spans="1:6" ht="12.75" hidden="1" customHeight="1">
      <c r="A224" s="3" t="s">
        <v>426</v>
      </c>
      <c r="B224" s="6">
        <v>40862</v>
      </c>
      <c r="C224" s="3" t="s">
        <v>427</v>
      </c>
      <c r="D224" s="3">
        <v>1357</v>
      </c>
      <c r="E224" s="3" t="s">
        <v>428</v>
      </c>
      <c r="F224" s="3" t="s">
        <v>64</v>
      </c>
    </row>
    <row r="225" spans="1:6" ht="12.75" hidden="1" customHeight="1">
      <c r="A225" s="3" t="s">
        <v>441</v>
      </c>
      <c r="B225" s="6">
        <v>40882</v>
      </c>
      <c r="C225" s="3" t="s">
        <v>442</v>
      </c>
      <c r="D225" s="3">
        <v>1786</v>
      </c>
      <c r="E225" s="3" t="s">
        <v>443</v>
      </c>
      <c r="F225" s="3" t="s">
        <v>64</v>
      </c>
    </row>
    <row r="226" spans="1:6" ht="12.75" hidden="1" customHeight="1">
      <c r="A226" s="3" t="s">
        <v>450</v>
      </c>
      <c r="B226" s="6">
        <v>40904</v>
      </c>
      <c r="C226" s="3" t="s">
        <v>451</v>
      </c>
      <c r="D226" s="3">
        <v>809</v>
      </c>
      <c r="E226" s="3" t="s">
        <v>452</v>
      </c>
      <c r="F226" s="3" t="s">
        <v>64</v>
      </c>
    </row>
    <row r="227" spans="1:6" ht="12.75" hidden="1" customHeight="1">
      <c r="A227" s="3" t="s">
        <v>456</v>
      </c>
      <c r="B227" s="6">
        <v>40918</v>
      </c>
      <c r="C227" s="3" t="s">
        <v>457</v>
      </c>
      <c r="D227" s="3">
        <v>830</v>
      </c>
      <c r="E227" s="3" t="s">
        <v>458</v>
      </c>
      <c r="F227" s="3" t="s">
        <v>64</v>
      </c>
    </row>
    <row r="228" spans="1:6" ht="12.75" hidden="1" customHeight="1">
      <c r="A228" s="3" t="s">
        <v>462</v>
      </c>
      <c r="B228" s="6">
        <v>40934</v>
      </c>
      <c r="C228" s="3" t="s">
        <v>463</v>
      </c>
      <c r="D228" s="3">
        <v>452</v>
      </c>
      <c r="E228" s="3" t="s">
        <v>464</v>
      </c>
      <c r="F228" s="3" t="s">
        <v>64</v>
      </c>
    </row>
    <row r="229" spans="1:6" ht="12.75" hidden="1" customHeight="1">
      <c r="A229" s="3" t="s">
        <v>472</v>
      </c>
      <c r="B229" s="6">
        <v>40953</v>
      </c>
      <c r="C229" s="3" t="s">
        <v>473</v>
      </c>
      <c r="D229" s="3">
        <v>752</v>
      </c>
      <c r="E229" s="3" t="s">
        <v>474</v>
      </c>
      <c r="F229" s="3" t="s">
        <v>64</v>
      </c>
    </row>
    <row r="230" spans="1:6" ht="12.75" hidden="1" customHeight="1">
      <c r="A230" s="3" t="s">
        <v>492</v>
      </c>
      <c r="B230" s="6">
        <v>40975</v>
      </c>
      <c r="C230" s="3" t="s">
        <v>493</v>
      </c>
      <c r="D230" s="3">
        <v>465</v>
      </c>
      <c r="E230" s="3" t="s">
        <v>494</v>
      </c>
      <c r="F230" s="3" t="s">
        <v>64</v>
      </c>
    </row>
    <row r="231" spans="1:6" ht="12.75" hidden="1" customHeight="1">
      <c r="A231" s="3" t="s">
        <v>501</v>
      </c>
      <c r="B231" s="6">
        <v>40989</v>
      </c>
      <c r="C231" s="3" t="s">
        <v>502</v>
      </c>
      <c r="D231" s="3">
        <v>644</v>
      </c>
      <c r="E231" s="3" t="s">
        <v>503</v>
      </c>
      <c r="F231" s="3" t="s">
        <v>64</v>
      </c>
    </row>
    <row r="232" spans="1:6" ht="12.75" hidden="1" customHeight="1">
      <c r="A232" s="3" t="s">
        <v>507</v>
      </c>
      <c r="B232" s="6">
        <v>41010</v>
      </c>
      <c r="C232" s="3" t="s">
        <v>508</v>
      </c>
      <c r="D232" s="3">
        <v>239</v>
      </c>
      <c r="E232" s="3" t="s">
        <v>509</v>
      </c>
      <c r="F232" s="3" t="s">
        <v>64</v>
      </c>
    </row>
    <row r="233" spans="1:6" ht="12.75" hidden="1" customHeight="1">
      <c r="A233" s="3" t="s">
        <v>510</v>
      </c>
      <c r="B233" s="6">
        <v>41024</v>
      </c>
      <c r="C233" s="3" t="s">
        <v>511</v>
      </c>
      <c r="D233" s="3">
        <v>819</v>
      </c>
      <c r="E233" s="3" t="s">
        <v>512</v>
      </c>
      <c r="F233" s="3" t="s">
        <v>64</v>
      </c>
    </row>
    <row r="234" spans="1:6" ht="12.75" hidden="1" customHeight="1">
      <c r="A234" s="3" t="s">
        <v>519</v>
      </c>
      <c r="B234" s="6">
        <v>41038</v>
      </c>
      <c r="C234" s="3" t="s">
        <v>520</v>
      </c>
      <c r="D234" s="3">
        <v>772</v>
      </c>
      <c r="E234" s="3" t="s">
        <v>521</v>
      </c>
      <c r="F234" s="3" t="s">
        <v>64</v>
      </c>
    </row>
    <row r="235" spans="1:6" ht="12.75" hidden="1" customHeight="1">
      <c r="A235" s="3" t="s">
        <v>559</v>
      </c>
      <c r="B235" s="6">
        <v>41052</v>
      </c>
      <c r="C235" s="3" t="s">
        <v>560</v>
      </c>
      <c r="D235" s="3">
        <v>1051</v>
      </c>
      <c r="E235" s="3" t="s">
        <v>561</v>
      </c>
      <c r="F235" s="3" t="s">
        <v>64</v>
      </c>
    </row>
    <row r="236" spans="1:6" ht="12.75" hidden="1" customHeight="1">
      <c r="A236" s="3" t="s">
        <v>565</v>
      </c>
      <c r="B236" s="6">
        <v>41066</v>
      </c>
      <c r="C236" s="3" t="s">
        <v>566</v>
      </c>
      <c r="D236" s="3">
        <v>1567</v>
      </c>
      <c r="E236" s="3" t="s">
        <v>567</v>
      </c>
      <c r="F236" s="3" t="s">
        <v>64</v>
      </c>
    </row>
    <row r="237" spans="1:6" ht="12.75" hidden="1" customHeight="1">
      <c r="A237" s="3" t="s">
        <v>577</v>
      </c>
      <c r="B237" s="6">
        <v>41080</v>
      </c>
      <c r="C237" s="3" t="s">
        <v>578</v>
      </c>
      <c r="D237" s="3">
        <v>1038</v>
      </c>
      <c r="E237" s="3" t="s">
        <v>579</v>
      </c>
      <c r="F237" s="3" t="s">
        <v>64</v>
      </c>
    </row>
    <row r="238" spans="1:6" ht="12.75" hidden="1" customHeight="1">
      <c r="A238" s="3" t="s">
        <v>590</v>
      </c>
      <c r="B238" s="6">
        <v>41101</v>
      </c>
      <c r="C238" s="3" t="s">
        <v>591</v>
      </c>
      <c r="D238" s="3">
        <v>859</v>
      </c>
      <c r="E238" s="3" t="s">
        <v>592</v>
      </c>
      <c r="F238" s="3" t="s">
        <v>64</v>
      </c>
    </row>
    <row r="239" spans="1:6" ht="12.75" hidden="1" customHeight="1">
      <c r="A239" s="3" t="s">
        <v>593</v>
      </c>
      <c r="B239" s="6">
        <v>41115</v>
      </c>
      <c r="C239" s="3" t="s">
        <v>594</v>
      </c>
      <c r="D239" s="3">
        <v>436</v>
      </c>
      <c r="E239" s="3" t="s">
        <v>595</v>
      </c>
      <c r="F239" s="3" t="s">
        <v>64</v>
      </c>
    </row>
    <row r="240" spans="1:6" ht="12.75" hidden="1" customHeight="1">
      <c r="A240" s="3" t="s">
        <v>602</v>
      </c>
      <c r="B240" s="6">
        <v>41124</v>
      </c>
      <c r="C240" s="3" t="s">
        <v>603</v>
      </c>
      <c r="D240" s="3">
        <v>262</v>
      </c>
      <c r="E240" s="3" t="s">
        <v>604</v>
      </c>
      <c r="F240" s="3" t="s">
        <v>64</v>
      </c>
    </row>
    <row r="241" spans="1:6" ht="12.75" hidden="1" customHeight="1">
      <c r="A241" s="3" t="s">
        <v>608</v>
      </c>
      <c r="B241" s="6">
        <v>41129</v>
      </c>
      <c r="C241" s="3" t="s">
        <v>609</v>
      </c>
      <c r="D241" s="3">
        <v>841</v>
      </c>
      <c r="E241" s="3" t="s">
        <v>610</v>
      </c>
      <c r="F241" s="3" t="s">
        <v>64</v>
      </c>
    </row>
    <row r="242" spans="1:6" ht="12.75" hidden="1" customHeight="1">
      <c r="A242" s="3" t="s">
        <v>617</v>
      </c>
      <c r="B242" s="6">
        <v>41157</v>
      </c>
      <c r="C242" s="3" t="s">
        <v>618</v>
      </c>
      <c r="D242" s="3">
        <v>756</v>
      </c>
      <c r="E242" s="3" t="s">
        <v>619</v>
      </c>
      <c r="F242" s="3" t="s">
        <v>64</v>
      </c>
    </row>
    <row r="243" spans="1:6" ht="12.75" hidden="1" customHeight="1">
      <c r="A243" s="3" t="s">
        <v>626</v>
      </c>
      <c r="B243" s="6">
        <v>41171</v>
      </c>
      <c r="C243" s="3" t="s">
        <v>627</v>
      </c>
      <c r="D243" s="3">
        <v>651</v>
      </c>
      <c r="E243" s="3" t="s">
        <v>628</v>
      </c>
      <c r="F243" s="3" t="s">
        <v>64</v>
      </c>
    </row>
    <row r="244" spans="1:6" ht="12.75" hidden="1" customHeight="1">
      <c r="A244" s="3" t="s">
        <v>629</v>
      </c>
      <c r="B244" s="6">
        <v>41171</v>
      </c>
      <c r="C244" s="3" t="s">
        <v>630</v>
      </c>
      <c r="D244" s="3">
        <v>739</v>
      </c>
      <c r="E244" s="3" t="s">
        <v>631</v>
      </c>
      <c r="F244" s="3" t="s">
        <v>64</v>
      </c>
    </row>
    <row r="245" spans="1:6" ht="12.75" hidden="1" customHeight="1">
      <c r="A245" s="3" t="s">
        <v>668</v>
      </c>
      <c r="B245" s="6">
        <v>41199</v>
      </c>
      <c r="C245" s="3" t="s">
        <v>669</v>
      </c>
      <c r="D245" s="3">
        <v>505</v>
      </c>
      <c r="E245" s="3" t="s">
        <v>670</v>
      </c>
      <c r="F245" s="3" t="s">
        <v>64</v>
      </c>
    </row>
    <row r="246" spans="1:6" ht="12.75" hidden="1" customHeight="1">
      <c r="A246" s="3" t="s">
        <v>674</v>
      </c>
      <c r="B246" s="6">
        <v>41220</v>
      </c>
      <c r="C246" s="3" t="s">
        <v>675</v>
      </c>
      <c r="D246" s="3">
        <v>118</v>
      </c>
      <c r="E246" s="3" t="s">
        <v>676</v>
      </c>
      <c r="F246" s="3" t="s">
        <v>64</v>
      </c>
    </row>
    <row r="247" spans="1:6" ht="12.75" hidden="1" customHeight="1">
      <c r="A247" s="3" t="s">
        <v>674</v>
      </c>
      <c r="B247" s="6">
        <v>41222</v>
      </c>
      <c r="C247" s="3" t="s">
        <v>675</v>
      </c>
      <c r="D247" s="3">
        <v>439</v>
      </c>
      <c r="E247" s="3" t="s">
        <v>677</v>
      </c>
      <c r="F247" s="3" t="s">
        <v>64</v>
      </c>
    </row>
    <row r="248" spans="1:6" ht="12.75" hidden="1" customHeight="1">
      <c r="A248" s="3" t="s">
        <v>684</v>
      </c>
      <c r="B248" s="6">
        <v>41247</v>
      </c>
      <c r="C248" s="3" t="s">
        <v>685</v>
      </c>
      <c r="D248" s="3">
        <v>649</v>
      </c>
      <c r="E248" s="3" t="s">
        <v>686</v>
      </c>
      <c r="F248" s="3" t="s">
        <v>64</v>
      </c>
    </row>
    <row r="249" spans="1:6" ht="12.75" hidden="1" customHeight="1">
      <c r="A249" s="3" t="s">
        <v>687</v>
      </c>
      <c r="B249" s="6">
        <v>41248</v>
      </c>
      <c r="C249" s="3" t="s">
        <v>688</v>
      </c>
      <c r="D249" s="3">
        <v>1106</v>
      </c>
      <c r="E249" s="3" t="s">
        <v>689</v>
      </c>
      <c r="F249" s="3" t="s">
        <v>64</v>
      </c>
    </row>
    <row r="250" spans="1:6" ht="12.75" hidden="1" customHeight="1">
      <c r="A250" s="3" t="s">
        <v>693</v>
      </c>
      <c r="B250" s="6">
        <v>41262</v>
      </c>
      <c r="C250" s="3" t="s">
        <v>694</v>
      </c>
      <c r="D250" s="3">
        <v>1378</v>
      </c>
      <c r="E250" s="3" t="s">
        <v>695</v>
      </c>
      <c r="F250" s="3" t="s">
        <v>64</v>
      </c>
    </row>
    <row r="251" spans="1:6" ht="12.75" hidden="1" customHeight="1">
      <c r="A251" s="3" t="s">
        <v>702</v>
      </c>
      <c r="B251" s="6">
        <v>41283</v>
      </c>
      <c r="C251" s="3" t="s">
        <v>703</v>
      </c>
      <c r="D251" s="3">
        <v>2457</v>
      </c>
      <c r="E251" s="3" t="s">
        <v>704</v>
      </c>
      <c r="F251" s="3" t="s">
        <v>64</v>
      </c>
    </row>
    <row r="252" spans="1:6" ht="12.75" hidden="1" customHeight="1">
      <c r="A252" s="3" t="s">
        <v>708</v>
      </c>
      <c r="B252" s="6">
        <v>41297</v>
      </c>
      <c r="C252" s="3" t="s">
        <v>709</v>
      </c>
      <c r="D252" s="3">
        <v>549</v>
      </c>
      <c r="E252" s="3" t="s">
        <v>710</v>
      </c>
      <c r="F252" s="3" t="s">
        <v>64</v>
      </c>
    </row>
    <row r="253" spans="1:6" ht="12.75" hidden="1" customHeight="1">
      <c r="A253" s="3" t="s">
        <v>714</v>
      </c>
      <c r="B253" s="6">
        <v>41311</v>
      </c>
      <c r="C253" s="3" t="s">
        <v>715</v>
      </c>
      <c r="D253" s="3">
        <v>728</v>
      </c>
      <c r="E253" s="3" t="s">
        <v>716</v>
      </c>
      <c r="F253" s="3" t="s">
        <v>64</v>
      </c>
    </row>
    <row r="254" spans="1:6" ht="12.75" hidden="1" customHeight="1">
      <c r="A254" s="3" t="s">
        <v>726</v>
      </c>
      <c r="B254" s="6">
        <v>41325</v>
      </c>
      <c r="C254" s="3" t="s">
        <v>727</v>
      </c>
      <c r="D254" s="3">
        <v>568</v>
      </c>
      <c r="E254" s="3" t="s">
        <v>728</v>
      </c>
      <c r="F254" s="3" t="s">
        <v>64</v>
      </c>
    </row>
    <row r="255" spans="1:6" ht="12.75" hidden="1" customHeight="1">
      <c r="A255" s="3" t="s">
        <v>729</v>
      </c>
      <c r="B255" s="6">
        <v>41339</v>
      </c>
      <c r="C255" s="3" t="s">
        <v>730</v>
      </c>
      <c r="D255" s="3">
        <v>280</v>
      </c>
      <c r="E255" s="3" t="s">
        <v>731</v>
      </c>
      <c r="F255" s="3" t="s">
        <v>64</v>
      </c>
    </row>
    <row r="256" spans="1:6" ht="12.75" hidden="1" customHeight="1">
      <c r="A256" s="3" t="s">
        <v>741</v>
      </c>
      <c r="B256" s="6">
        <v>41353</v>
      </c>
      <c r="C256" s="3" t="s">
        <v>742</v>
      </c>
      <c r="D256" s="3">
        <v>627</v>
      </c>
      <c r="E256" s="3" t="s">
        <v>743</v>
      </c>
      <c r="F256" s="3" t="s">
        <v>64</v>
      </c>
    </row>
    <row r="257" spans="1:6" ht="12.75" hidden="1" customHeight="1">
      <c r="A257" s="3" t="s">
        <v>744</v>
      </c>
      <c r="B257" s="6">
        <v>41355</v>
      </c>
      <c r="C257" s="3" t="s">
        <v>745</v>
      </c>
      <c r="D257" s="3">
        <v>158</v>
      </c>
      <c r="E257" s="3" t="s">
        <v>746</v>
      </c>
      <c r="F257" s="3" t="s">
        <v>64</v>
      </c>
    </row>
    <row r="258" spans="1:6" ht="12.75" hidden="1" customHeight="1">
      <c r="A258" s="3" t="s">
        <v>750</v>
      </c>
      <c r="B258" s="6">
        <v>41374</v>
      </c>
      <c r="C258" s="3" t="s">
        <v>751</v>
      </c>
      <c r="D258" s="3">
        <v>709</v>
      </c>
      <c r="E258" s="3" t="s">
        <v>752</v>
      </c>
      <c r="F258" s="3" t="s">
        <v>64</v>
      </c>
    </row>
    <row r="259" spans="1:6" ht="12.75" hidden="1" customHeight="1">
      <c r="A259" s="3" t="s">
        <v>762</v>
      </c>
      <c r="B259" s="6">
        <v>41388</v>
      </c>
      <c r="C259" s="3" t="s">
        <v>763</v>
      </c>
      <c r="D259" s="3">
        <v>375</v>
      </c>
      <c r="E259" s="3" t="s">
        <v>764</v>
      </c>
      <c r="F259" s="3" t="s">
        <v>64</v>
      </c>
    </row>
    <row r="260" spans="1:6" ht="12.75" hidden="1" customHeight="1">
      <c r="A260" s="3" t="s">
        <v>765</v>
      </c>
      <c r="B260" s="6">
        <v>41402</v>
      </c>
      <c r="C260" s="3" t="s">
        <v>766</v>
      </c>
      <c r="D260" s="3">
        <v>274</v>
      </c>
      <c r="E260" s="3" t="s">
        <v>767</v>
      </c>
      <c r="F260" s="3" t="s">
        <v>64</v>
      </c>
    </row>
    <row r="261" spans="1:6" ht="12.75" hidden="1" customHeight="1">
      <c r="A261" s="3" t="s">
        <v>130</v>
      </c>
      <c r="B261" s="6">
        <v>40338</v>
      </c>
      <c r="C261" s="3" t="s">
        <v>131</v>
      </c>
      <c r="D261" s="3">
        <v>2327</v>
      </c>
      <c r="E261" s="3" t="s">
        <v>132</v>
      </c>
      <c r="F261" s="3" t="s">
        <v>133</v>
      </c>
    </row>
    <row r="262" spans="1:6" ht="12.75" hidden="1" customHeight="1">
      <c r="A262" s="3" t="s">
        <v>468</v>
      </c>
      <c r="B262" s="6">
        <v>40948</v>
      </c>
      <c r="C262" s="3" t="s">
        <v>469</v>
      </c>
      <c r="D262" s="3">
        <v>1716</v>
      </c>
      <c r="E262" s="3" t="s">
        <v>470</v>
      </c>
      <c r="F262" s="3" t="s">
        <v>471</v>
      </c>
    </row>
    <row r="263" spans="1:6" ht="12.75" hidden="1" customHeight="1">
      <c r="A263" s="3"/>
      <c r="B263" s="3"/>
      <c r="C263" s="3"/>
      <c r="D263" s="3"/>
      <c r="E263" s="3"/>
      <c r="F263" s="3"/>
    </row>
    <row r="264" spans="1:6" ht="12.75" hidden="1" customHeight="1">
      <c r="A264" s="3"/>
      <c r="B264" s="3"/>
      <c r="C264" s="3"/>
      <c r="D264" s="3"/>
      <c r="E264" s="3"/>
      <c r="F264" s="3"/>
    </row>
    <row r="265" spans="1:6" ht="12.75" hidden="1" customHeight="1">
      <c r="A265" s="3"/>
      <c r="B265" s="3"/>
      <c r="C265" s="3"/>
      <c r="D265" s="3"/>
      <c r="E265" s="3"/>
      <c r="F265" s="3"/>
    </row>
    <row r="266" spans="1:6" ht="12.75" hidden="1" customHeight="1">
      <c r="A266" s="3"/>
      <c r="B266" s="3"/>
      <c r="C266" s="3"/>
      <c r="D266" s="3"/>
      <c r="E266" s="3"/>
      <c r="F266" s="3"/>
    </row>
    <row r="267" spans="1:6" ht="12.75" hidden="1" customHeight="1">
      <c r="A267" s="3"/>
      <c r="B267" s="3"/>
      <c r="C267" s="3"/>
      <c r="D267" s="3"/>
      <c r="E267" s="3"/>
      <c r="F267" s="3"/>
    </row>
    <row r="268" spans="1:6" ht="12.75" hidden="1" customHeight="1">
      <c r="A268" s="3"/>
      <c r="B268" s="3"/>
      <c r="C268" s="3"/>
      <c r="D268" s="3"/>
      <c r="E268" s="3"/>
      <c r="F268" s="3"/>
    </row>
    <row r="269" spans="1:6" ht="12.75" hidden="1" customHeight="1">
      <c r="A269" s="3"/>
      <c r="B269" s="3"/>
      <c r="C269" s="3"/>
      <c r="D269" s="3"/>
      <c r="E269" s="3"/>
      <c r="F269" s="3"/>
    </row>
    <row r="270" spans="1:6" ht="12.75" hidden="1" customHeight="1">
      <c r="A270" s="3"/>
      <c r="B270" s="3"/>
      <c r="C270" s="3"/>
      <c r="D270" s="3"/>
      <c r="E270" s="3"/>
      <c r="F270" s="3"/>
    </row>
    <row r="271" spans="1:6" ht="12.75" hidden="1" customHeight="1">
      <c r="A271" s="3"/>
      <c r="B271" s="3"/>
      <c r="C271" s="3"/>
      <c r="D271" s="3"/>
      <c r="E271" s="3"/>
      <c r="F271" s="3"/>
    </row>
    <row r="272" spans="1:6" ht="12.75" hidden="1" customHeight="1">
      <c r="A272" s="3"/>
      <c r="B272" s="3"/>
      <c r="C272" s="3"/>
      <c r="D272" s="3"/>
      <c r="E272" s="3"/>
      <c r="F272" s="3"/>
    </row>
    <row r="273" spans="1:6" ht="12.75" hidden="1" customHeight="1">
      <c r="A273" s="3"/>
      <c r="B273" s="3"/>
      <c r="C273" s="3"/>
      <c r="D273" s="3"/>
      <c r="E273" s="3"/>
      <c r="F273" s="3"/>
    </row>
    <row r="274" spans="1:6" ht="12.75" hidden="1" customHeight="1">
      <c r="A274" s="3"/>
      <c r="B274" s="3"/>
      <c r="C274" s="3"/>
      <c r="D274" s="3"/>
      <c r="E274" s="3"/>
      <c r="F274" s="3"/>
    </row>
    <row r="275" spans="1:6" ht="12.75" hidden="1" customHeight="1">
      <c r="A275" s="3"/>
      <c r="B275" s="3"/>
      <c r="C275" s="3"/>
      <c r="D275" s="3"/>
      <c r="E275" s="3"/>
      <c r="F275" s="3"/>
    </row>
    <row r="276" spans="1:6" ht="12.75" hidden="1" customHeight="1">
      <c r="A276" s="3"/>
      <c r="B276" s="3"/>
      <c r="C276" s="3"/>
      <c r="D276" s="3"/>
      <c r="E276" s="3"/>
      <c r="F276" s="3"/>
    </row>
    <row r="277" spans="1:6" ht="12.75" hidden="1" customHeight="1">
      <c r="A277" s="3"/>
      <c r="B277" s="3"/>
      <c r="C277" s="3"/>
      <c r="D277" s="3"/>
      <c r="E277" s="3"/>
      <c r="F277" s="3"/>
    </row>
  </sheetData>
  <autoFilter ref="F2:F277">
    <filterColumn colId="0">
      <filters>
        <filter val="Cell"/>
      </filters>
    </filterColumn>
    <sortState ref="A2:F276">
      <sortCondition ref="F1:F276"/>
    </sortState>
  </autoFilter>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workbookViewId="0">
      <selection activeCell="A4" sqref="A4"/>
    </sheetView>
  </sheetViews>
  <sheetFormatPr baseColWidth="10" defaultRowHeight="12" x14ac:dyDescent="0"/>
  <cols>
    <col min="1" max="1" width="53.5" customWidth="1"/>
    <col min="2" max="2" width="14.5" style="58" customWidth="1"/>
    <col min="3" max="3" width="72.83203125" customWidth="1"/>
    <col min="4" max="4" width="11.1640625" customWidth="1"/>
    <col min="5" max="5" width="54.5" customWidth="1"/>
    <col min="6" max="6" width="36.83203125" customWidth="1"/>
  </cols>
  <sheetData>
    <row r="1" spans="1:6" ht="55" customHeight="1">
      <c r="A1" s="198" t="s">
        <v>12160</v>
      </c>
      <c r="B1" s="198"/>
    </row>
    <row r="2" spans="1:6">
      <c r="A2" t="s">
        <v>0</v>
      </c>
      <c r="B2" s="58" t="s">
        <v>1</v>
      </c>
      <c r="C2" t="s">
        <v>2</v>
      </c>
      <c r="D2" t="s">
        <v>3</v>
      </c>
      <c r="E2" t="s">
        <v>4</v>
      </c>
      <c r="F2" t="s">
        <v>5</v>
      </c>
    </row>
    <row r="3" spans="1:6" ht="48">
      <c r="A3" t="s">
        <v>102</v>
      </c>
      <c r="B3" s="58">
        <v>40284</v>
      </c>
      <c r="C3" t="s">
        <v>103</v>
      </c>
      <c r="D3">
        <v>1138</v>
      </c>
      <c r="E3" t="s">
        <v>104</v>
      </c>
      <c r="F3" t="s">
        <v>105</v>
      </c>
    </row>
    <row r="4" spans="1:6" ht="60">
      <c r="A4" t="s">
        <v>143</v>
      </c>
      <c r="B4" s="58">
        <v>40374</v>
      </c>
      <c r="C4" t="s">
        <v>144</v>
      </c>
      <c r="D4">
        <v>1136</v>
      </c>
      <c r="E4" t="s">
        <v>145</v>
      </c>
      <c r="F4" t="s">
        <v>105</v>
      </c>
    </row>
    <row r="5" spans="1:6" ht="60">
      <c r="A5" t="s">
        <v>146</v>
      </c>
      <c r="B5" s="58">
        <v>40378</v>
      </c>
      <c r="C5" t="s">
        <v>147</v>
      </c>
      <c r="D5">
        <v>1814</v>
      </c>
      <c r="E5" t="s">
        <v>148</v>
      </c>
      <c r="F5" t="s">
        <v>105</v>
      </c>
    </row>
    <row r="6" spans="1:6" ht="72">
      <c r="A6" t="s">
        <v>155</v>
      </c>
      <c r="B6" s="58">
        <v>40400</v>
      </c>
      <c r="C6" t="s">
        <v>156</v>
      </c>
      <c r="D6">
        <v>1048</v>
      </c>
      <c r="E6" t="s">
        <v>157</v>
      </c>
      <c r="F6" t="s">
        <v>105</v>
      </c>
    </row>
    <row r="7" spans="1:6" ht="48">
      <c r="A7" t="s">
        <v>167</v>
      </c>
      <c r="B7" s="58">
        <v>40422</v>
      </c>
      <c r="C7" t="s">
        <v>168</v>
      </c>
      <c r="D7">
        <v>3642</v>
      </c>
      <c r="E7" t="s">
        <v>169</v>
      </c>
      <c r="F7" t="s">
        <v>105</v>
      </c>
    </row>
    <row r="8" spans="1:6" ht="72">
      <c r="A8" t="s">
        <v>215</v>
      </c>
      <c r="B8" s="58">
        <v>40548</v>
      </c>
      <c r="C8" t="s">
        <v>216</v>
      </c>
      <c r="D8">
        <v>1088</v>
      </c>
      <c r="E8" t="s">
        <v>217</v>
      </c>
      <c r="F8" t="s">
        <v>105</v>
      </c>
    </row>
    <row r="9" spans="1:6" ht="48">
      <c r="A9" t="s">
        <v>229</v>
      </c>
      <c r="B9" s="58">
        <v>40612</v>
      </c>
      <c r="C9" t="s">
        <v>230</v>
      </c>
      <c r="D9">
        <v>3250</v>
      </c>
      <c r="E9" t="s">
        <v>231</v>
      </c>
      <c r="F9" t="s">
        <v>105</v>
      </c>
    </row>
    <row r="10" spans="1:6" ht="36">
      <c r="A10" t="s">
        <v>265</v>
      </c>
      <c r="B10" s="58">
        <v>40700</v>
      </c>
      <c r="C10" t="s">
        <v>266</v>
      </c>
      <c r="D10">
        <v>1173</v>
      </c>
      <c r="E10" t="s">
        <v>267</v>
      </c>
      <c r="F10" t="s">
        <v>105</v>
      </c>
    </row>
    <row r="11" spans="1:6" ht="36">
      <c r="A11" t="s">
        <v>287</v>
      </c>
      <c r="B11" s="58">
        <v>40739</v>
      </c>
      <c r="C11" t="s">
        <v>288</v>
      </c>
      <c r="D11">
        <v>1398</v>
      </c>
      <c r="E11" t="s">
        <v>289</v>
      </c>
      <c r="F11" t="s">
        <v>105</v>
      </c>
    </row>
    <row r="12" spans="1:6" ht="108">
      <c r="A12" t="s">
        <v>311</v>
      </c>
      <c r="B12" s="58">
        <v>40794</v>
      </c>
      <c r="C12" t="s">
        <v>312</v>
      </c>
      <c r="D12">
        <v>918</v>
      </c>
      <c r="E12" t="s">
        <v>313</v>
      </c>
      <c r="F12" t="s">
        <v>105</v>
      </c>
    </row>
    <row r="13" spans="1:6" ht="48">
      <c r="A13" t="s">
        <v>320</v>
      </c>
      <c r="B13" s="58">
        <v>40808</v>
      </c>
      <c r="C13" t="s">
        <v>321</v>
      </c>
      <c r="D13">
        <v>8046</v>
      </c>
      <c r="E13" t="s">
        <v>322</v>
      </c>
      <c r="F13" t="s">
        <v>105</v>
      </c>
    </row>
    <row r="14" spans="1:6" ht="48">
      <c r="A14" t="s">
        <v>408</v>
      </c>
      <c r="B14" s="58">
        <v>40855</v>
      </c>
      <c r="C14" t="s">
        <v>409</v>
      </c>
      <c r="D14">
        <v>196</v>
      </c>
      <c r="E14" t="s">
        <v>410</v>
      </c>
      <c r="F14" t="s">
        <v>105</v>
      </c>
    </row>
    <row r="15" spans="1:6" ht="36">
      <c r="A15" t="s">
        <v>438</v>
      </c>
      <c r="B15" s="58">
        <v>40869</v>
      </c>
      <c r="C15" t="s">
        <v>439</v>
      </c>
      <c r="D15">
        <v>692</v>
      </c>
      <c r="E15" t="s">
        <v>440</v>
      </c>
      <c r="F15" t="s">
        <v>105</v>
      </c>
    </row>
    <row r="16" spans="1:6" ht="108">
      <c r="A16" t="s">
        <v>447</v>
      </c>
      <c r="B16" s="58">
        <v>40896</v>
      </c>
      <c r="C16" t="s">
        <v>448</v>
      </c>
      <c r="D16">
        <v>309</v>
      </c>
      <c r="E16" t="s">
        <v>449</v>
      </c>
      <c r="F16" t="s">
        <v>105</v>
      </c>
    </row>
    <row r="17" spans="1:6" ht="72">
      <c r="A17" t="s">
        <v>495</v>
      </c>
      <c r="B17" s="58">
        <v>40976</v>
      </c>
      <c r="C17" t="s">
        <v>496</v>
      </c>
      <c r="D17">
        <v>635</v>
      </c>
      <c r="E17" t="s">
        <v>497</v>
      </c>
      <c r="F17" t="s">
        <v>105</v>
      </c>
    </row>
    <row r="18" spans="1:6" ht="108">
      <c r="A18" t="s">
        <v>516</v>
      </c>
      <c r="B18" s="58">
        <v>41032</v>
      </c>
      <c r="C18" t="s">
        <v>517</v>
      </c>
      <c r="D18">
        <v>1056</v>
      </c>
      <c r="E18" t="s">
        <v>518</v>
      </c>
      <c r="F18" t="s">
        <v>105</v>
      </c>
    </row>
    <row r="19" spans="1:6" ht="48">
      <c r="A19" t="s">
        <v>522</v>
      </c>
      <c r="B19" s="58">
        <v>41039</v>
      </c>
      <c r="C19" t="s">
        <v>523</v>
      </c>
      <c r="D19">
        <v>33037</v>
      </c>
      <c r="E19" t="s">
        <v>524</v>
      </c>
      <c r="F19" t="s">
        <v>105</v>
      </c>
    </row>
    <row r="20" spans="1:6" ht="96">
      <c r="A20" t="s">
        <v>571</v>
      </c>
      <c r="B20" s="58">
        <v>41074</v>
      </c>
      <c r="C20" t="s">
        <v>572</v>
      </c>
      <c r="D20">
        <v>2012</v>
      </c>
      <c r="E20" t="s">
        <v>573</v>
      </c>
      <c r="F20" t="s">
        <v>105</v>
      </c>
    </row>
    <row r="21" spans="1:6" ht="60">
      <c r="A21" t="s">
        <v>580</v>
      </c>
      <c r="B21" s="58">
        <v>41087</v>
      </c>
      <c r="C21" t="s">
        <v>581</v>
      </c>
      <c r="D21">
        <v>717</v>
      </c>
      <c r="E21" t="s">
        <v>582</v>
      </c>
      <c r="F21" t="s">
        <v>105</v>
      </c>
    </row>
    <row r="22" spans="1:6" ht="36">
      <c r="A22" t="s">
        <v>599</v>
      </c>
      <c r="B22" s="58">
        <v>41116</v>
      </c>
      <c r="C22" t="s">
        <v>600</v>
      </c>
      <c r="D22">
        <v>1318</v>
      </c>
      <c r="E22" t="s">
        <v>601</v>
      </c>
      <c r="F22" t="s">
        <v>105</v>
      </c>
    </row>
    <row r="23" spans="1:6" ht="96">
      <c r="A23" t="s">
        <v>620</v>
      </c>
      <c r="B23" s="58">
        <v>41162</v>
      </c>
      <c r="C23" t="s">
        <v>621</v>
      </c>
      <c r="D23">
        <v>211</v>
      </c>
      <c r="E23" t="s">
        <v>622</v>
      </c>
      <c r="F23" t="s">
        <v>105</v>
      </c>
    </row>
    <row r="24" spans="1:6" ht="84">
      <c r="A24" t="s">
        <v>632</v>
      </c>
      <c r="B24" s="58">
        <v>41176</v>
      </c>
      <c r="C24" t="s">
        <v>633</v>
      </c>
      <c r="D24">
        <v>369</v>
      </c>
      <c r="E24" t="s">
        <v>634</v>
      </c>
      <c r="F24" t="s">
        <v>105</v>
      </c>
    </row>
    <row r="25" spans="1:6" ht="96">
      <c r="A25" t="s">
        <v>662</v>
      </c>
      <c r="B25" s="58">
        <v>41186</v>
      </c>
      <c r="C25" t="s">
        <v>663</v>
      </c>
      <c r="D25">
        <v>343</v>
      </c>
      <c r="E25" t="s">
        <v>664</v>
      </c>
      <c r="F25" t="s">
        <v>105</v>
      </c>
    </row>
    <row r="26" spans="1:6" ht="84">
      <c r="A26" t="s">
        <v>681</v>
      </c>
      <c r="B26" s="58">
        <v>41246</v>
      </c>
      <c r="C26" t="s">
        <v>682</v>
      </c>
      <c r="D26">
        <v>539</v>
      </c>
      <c r="E26" t="s">
        <v>683</v>
      </c>
      <c r="F26" t="s">
        <v>105</v>
      </c>
    </row>
    <row r="27" spans="1:6" ht="48">
      <c r="A27" t="s">
        <v>711</v>
      </c>
      <c r="B27" s="58">
        <v>41305</v>
      </c>
      <c r="C27" t="s">
        <v>712</v>
      </c>
      <c r="D27">
        <v>592</v>
      </c>
      <c r="E27" t="s">
        <v>713</v>
      </c>
      <c r="F27" t="s">
        <v>105</v>
      </c>
    </row>
    <row r="28" spans="1:6" ht="60">
      <c r="A28" t="s">
        <v>735</v>
      </c>
      <c r="B28" s="58">
        <v>41340</v>
      </c>
      <c r="C28" t="s">
        <v>736</v>
      </c>
      <c r="D28">
        <v>860</v>
      </c>
      <c r="E28" t="s">
        <v>737</v>
      </c>
      <c r="F28" t="s">
        <v>105</v>
      </c>
    </row>
    <row r="29" spans="1:6" ht="48">
      <c r="A29" t="s">
        <v>738</v>
      </c>
      <c r="B29" s="58">
        <v>41345</v>
      </c>
      <c r="C29" t="s">
        <v>739</v>
      </c>
      <c r="D29">
        <v>639</v>
      </c>
      <c r="E29" t="s">
        <v>740</v>
      </c>
      <c r="F29" t="s">
        <v>105</v>
      </c>
    </row>
    <row r="30" spans="1:6" ht="72">
      <c r="A30" t="s">
        <v>756</v>
      </c>
      <c r="B30" s="58">
        <v>41382</v>
      </c>
      <c r="C30" t="s">
        <v>757</v>
      </c>
      <c r="D30">
        <v>1829</v>
      </c>
      <c r="E30" t="s">
        <v>758</v>
      </c>
      <c r="F30" t="s">
        <v>105</v>
      </c>
    </row>
  </sheetData>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1"/>
  <sheetViews>
    <sheetView workbookViewId="0">
      <selection sqref="A1:XFD1"/>
    </sheetView>
  </sheetViews>
  <sheetFormatPr baseColWidth="10" defaultRowHeight="12" x14ac:dyDescent="0"/>
  <cols>
    <col min="1" max="1" width="36.1640625" customWidth="1"/>
    <col min="2" max="2" width="19" style="58" customWidth="1"/>
    <col min="3" max="3" width="46.33203125" customWidth="1"/>
    <col min="5" max="5" width="46.33203125" customWidth="1"/>
    <col min="6" max="6" width="36.33203125" customWidth="1"/>
    <col min="7" max="7" width="25.1640625" customWidth="1"/>
  </cols>
  <sheetData>
    <row r="1" spans="1:6" ht="95" customHeight="1">
      <c r="A1" s="198" t="s">
        <v>12163</v>
      </c>
      <c r="B1" s="198"/>
    </row>
    <row r="2" spans="1:6">
      <c r="A2" t="s">
        <v>0</v>
      </c>
      <c r="B2" s="58" t="s">
        <v>1</v>
      </c>
      <c r="C2" t="s">
        <v>2</v>
      </c>
      <c r="D2" t="s">
        <v>3</v>
      </c>
      <c r="E2" t="s">
        <v>4</v>
      </c>
      <c r="F2" t="s">
        <v>5</v>
      </c>
    </row>
    <row r="3" spans="1:6" ht="60">
      <c r="A3" t="s">
        <v>344</v>
      </c>
      <c r="B3" s="58">
        <v>40843</v>
      </c>
      <c r="C3" t="s">
        <v>345</v>
      </c>
      <c r="D3">
        <v>609</v>
      </c>
      <c r="E3" t="s">
        <v>346</v>
      </c>
      <c r="F3" t="s">
        <v>347</v>
      </c>
    </row>
    <row r="4" spans="1:6" ht="60">
      <c r="A4" t="s">
        <v>348</v>
      </c>
      <c r="B4" s="58">
        <v>40843</v>
      </c>
      <c r="C4" t="s">
        <v>349</v>
      </c>
      <c r="D4">
        <v>247</v>
      </c>
      <c r="E4" t="s">
        <v>350</v>
      </c>
      <c r="F4" t="s">
        <v>347</v>
      </c>
    </row>
    <row r="5" spans="1:6" ht="60">
      <c r="A5" t="s">
        <v>351</v>
      </c>
      <c r="B5" s="58">
        <v>40843</v>
      </c>
      <c r="C5" t="s">
        <v>352</v>
      </c>
      <c r="D5">
        <v>75</v>
      </c>
      <c r="E5" t="s">
        <v>353</v>
      </c>
      <c r="F5" t="s">
        <v>347</v>
      </c>
    </row>
    <row r="6" spans="1:6" ht="48">
      <c r="A6" t="s">
        <v>354</v>
      </c>
      <c r="B6" s="58">
        <v>40843</v>
      </c>
      <c r="C6" t="s">
        <v>355</v>
      </c>
      <c r="D6">
        <v>66</v>
      </c>
      <c r="E6" t="s">
        <v>356</v>
      </c>
      <c r="F6" t="s">
        <v>347</v>
      </c>
    </row>
    <row r="7" spans="1:6" ht="48">
      <c r="A7" t="s">
        <v>357</v>
      </c>
      <c r="B7" s="58">
        <v>40843</v>
      </c>
      <c r="C7" t="s">
        <v>358</v>
      </c>
      <c r="D7">
        <v>464</v>
      </c>
      <c r="E7" t="s">
        <v>359</v>
      </c>
      <c r="F7" t="s">
        <v>347</v>
      </c>
    </row>
    <row r="8" spans="1:6" ht="48">
      <c r="A8" t="s">
        <v>360</v>
      </c>
      <c r="B8" s="58">
        <v>40843</v>
      </c>
      <c r="C8" t="s">
        <v>361</v>
      </c>
      <c r="D8">
        <v>143</v>
      </c>
      <c r="E8" t="s">
        <v>362</v>
      </c>
      <c r="F8" t="s">
        <v>347</v>
      </c>
    </row>
    <row r="9" spans="1:6" ht="60">
      <c r="A9" t="s">
        <v>363</v>
      </c>
      <c r="B9" s="58">
        <v>40843</v>
      </c>
      <c r="C9" t="s">
        <v>364</v>
      </c>
      <c r="D9">
        <v>95</v>
      </c>
      <c r="E9" t="s">
        <v>365</v>
      </c>
      <c r="F9" t="s">
        <v>347</v>
      </c>
    </row>
    <row r="10" spans="1:6" ht="36">
      <c r="A10" t="s">
        <v>366</v>
      </c>
      <c r="B10" s="58">
        <v>40843</v>
      </c>
      <c r="C10" t="s">
        <v>367</v>
      </c>
      <c r="D10">
        <v>56</v>
      </c>
      <c r="E10" t="s">
        <v>368</v>
      </c>
      <c r="F10" t="s">
        <v>347</v>
      </c>
    </row>
    <row r="11" spans="1:6" ht="36">
      <c r="A11" t="s">
        <v>369</v>
      </c>
      <c r="B11" s="58">
        <v>40843</v>
      </c>
      <c r="C11" t="s">
        <v>370</v>
      </c>
      <c r="D11">
        <v>577</v>
      </c>
      <c r="E11" t="s">
        <v>371</v>
      </c>
      <c r="F11" t="s">
        <v>347</v>
      </c>
    </row>
    <row r="12" spans="1:6" ht="132">
      <c r="A12" t="s">
        <v>372</v>
      </c>
      <c r="B12" s="58">
        <v>40843</v>
      </c>
      <c r="C12" t="s">
        <v>373</v>
      </c>
      <c r="D12">
        <v>182</v>
      </c>
      <c r="E12" t="s">
        <v>374</v>
      </c>
      <c r="F12" t="s">
        <v>347</v>
      </c>
    </row>
    <row r="13" spans="1:6" ht="36">
      <c r="A13" t="s">
        <v>375</v>
      </c>
      <c r="B13" s="58">
        <v>40843</v>
      </c>
      <c r="C13" t="s">
        <v>376</v>
      </c>
      <c r="D13">
        <v>82</v>
      </c>
      <c r="E13" t="s">
        <v>377</v>
      </c>
      <c r="F13" t="s">
        <v>347</v>
      </c>
    </row>
    <row r="14" spans="1:6" ht="48">
      <c r="A14" t="s">
        <v>378</v>
      </c>
      <c r="B14" s="58">
        <v>40843</v>
      </c>
      <c r="C14" t="s">
        <v>379</v>
      </c>
      <c r="D14">
        <v>346</v>
      </c>
      <c r="E14" t="s">
        <v>380</v>
      </c>
      <c r="F14" t="s">
        <v>347</v>
      </c>
    </row>
    <row r="15" spans="1:6" ht="84">
      <c r="A15" t="s">
        <v>381</v>
      </c>
      <c r="B15" s="58">
        <v>40843</v>
      </c>
      <c r="C15" t="s">
        <v>382</v>
      </c>
      <c r="D15">
        <v>249</v>
      </c>
      <c r="E15" t="s">
        <v>383</v>
      </c>
      <c r="F15" t="s">
        <v>347</v>
      </c>
    </row>
    <row r="16" spans="1:6" ht="36">
      <c r="A16" t="s">
        <v>384</v>
      </c>
      <c r="B16" s="58">
        <v>40843</v>
      </c>
      <c r="C16" t="s">
        <v>385</v>
      </c>
      <c r="D16">
        <v>595</v>
      </c>
      <c r="E16" t="s">
        <v>386</v>
      </c>
      <c r="F16" t="s">
        <v>347</v>
      </c>
    </row>
    <row r="17" spans="1:7" ht="36">
      <c r="A17" t="s">
        <v>387</v>
      </c>
      <c r="B17" s="58">
        <v>40843</v>
      </c>
      <c r="C17" t="s">
        <v>388</v>
      </c>
      <c r="D17">
        <v>210</v>
      </c>
      <c r="E17" t="s">
        <v>389</v>
      </c>
      <c r="F17" t="s">
        <v>347</v>
      </c>
    </row>
    <row r="18" spans="1:7" ht="36">
      <c r="A18" t="s">
        <v>390</v>
      </c>
      <c r="B18" s="58">
        <v>40843</v>
      </c>
      <c r="C18" t="s">
        <v>391</v>
      </c>
      <c r="D18">
        <v>138</v>
      </c>
      <c r="E18" t="s">
        <v>392</v>
      </c>
      <c r="F18" t="s">
        <v>347</v>
      </c>
    </row>
    <row r="19" spans="1:7" ht="36">
      <c r="A19" t="s">
        <v>393</v>
      </c>
      <c r="B19" s="58">
        <v>40843</v>
      </c>
      <c r="C19" t="s">
        <v>394</v>
      </c>
      <c r="D19">
        <v>134</v>
      </c>
      <c r="E19" t="s">
        <v>395</v>
      </c>
      <c r="F19" t="s">
        <v>347</v>
      </c>
    </row>
    <row r="20" spans="1:7" ht="36">
      <c r="A20" t="s">
        <v>396</v>
      </c>
      <c r="B20" s="58">
        <v>40843</v>
      </c>
      <c r="C20" t="s">
        <v>397</v>
      </c>
      <c r="D20">
        <v>807</v>
      </c>
      <c r="E20" t="s">
        <v>398</v>
      </c>
      <c r="F20" t="s">
        <v>347</v>
      </c>
    </row>
    <row r="21" spans="1:7" ht="48">
      <c r="A21" t="s">
        <v>399</v>
      </c>
      <c r="B21" s="58">
        <v>40843</v>
      </c>
      <c r="C21" t="s">
        <v>400</v>
      </c>
      <c r="D21">
        <v>197</v>
      </c>
      <c r="E21" t="s">
        <v>401</v>
      </c>
      <c r="F21" t="s">
        <v>347</v>
      </c>
    </row>
    <row r="22" spans="1:7" ht="24">
      <c r="A22" t="s">
        <v>478</v>
      </c>
      <c r="B22" s="58">
        <v>40973</v>
      </c>
      <c r="C22" t="s">
        <v>479</v>
      </c>
      <c r="D22">
        <v>43</v>
      </c>
      <c r="E22" t="s">
        <v>480</v>
      </c>
      <c r="F22" t="s">
        <v>347</v>
      </c>
    </row>
    <row r="23" spans="1:7" ht="24">
      <c r="A23" t="s">
        <v>481</v>
      </c>
      <c r="B23" s="58">
        <v>40973</v>
      </c>
      <c r="C23" t="s">
        <v>482</v>
      </c>
      <c r="D23">
        <v>51</v>
      </c>
      <c r="E23" t="s">
        <v>483</v>
      </c>
      <c r="F23" t="s">
        <v>347</v>
      </c>
    </row>
    <row r="24" spans="1:7">
      <c r="A24" t="s">
        <v>484</v>
      </c>
      <c r="B24" s="58">
        <v>40973</v>
      </c>
      <c r="D24">
        <v>31</v>
      </c>
      <c r="E24" t="s">
        <v>485</v>
      </c>
      <c r="F24" t="s">
        <v>347</v>
      </c>
    </row>
    <row r="25" spans="1:7">
      <c r="A25" t="s">
        <v>486</v>
      </c>
      <c r="B25" s="58">
        <v>40973</v>
      </c>
      <c r="D25">
        <v>251</v>
      </c>
      <c r="E25" t="s">
        <v>487</v>
      </c>
      <c r="F25" t="s">
        <v>347</v>
      </c>
    </row>
    <row r="26" spans="1:7">
      <c r="A26" t="s">
        <v>488</v>
      </c>
      <c r="B26" s="58">
        <v>40973</v>
      </c>
      <c r="D26">
        <v>56</v>
      </c>
      <c r="E26" t="s">
        <v>489</v>
      </c>
      <c r="F26" t="s">
        <v>347</v>
      </c>
    </row>
    <row r="27" spans="1:7" ht="24">
      <c r="A27" t="s">
        <v>490</v>
      </c>
      <c r="B27" s="58">
        <v>40973</v>
      </c>
      <c r="D27">
        <v>43</v>
      </c>
      <c r="E27" t="s">
        <v>491</v>
      </c>
      <c r="F27" t="s">
        <v>347</v>
      </c>
    </row>
    <row r="28" spans="1:7" ht="24">
      <c r="A28" t="s">
        <v>528</v>
      </c>
      <c r="B28" s="58">
        <v>41044</v>
      </c>
      <c r="D28">
        <v>74</v>
      </c>
      <c r="E28" t="s">
        <v>529</v>
      </c>
      <c r="F28" t="s">
        <v>347</v>
      </c>
    </row>
    <row r="29" spans="1:7" ht="24">
      <c r="A29" t="s">
        <v>530</v>
      </c>
      <c r="B29" s="58">
        <v>41044</v>
      </c>
      <c r="D29">
        <v>21</v>
      </c>
      <c r="E29" t="s">
        <v>531</v>
      </c>
      <c r="F29" t="s">
        <v>347</v>
      </c>
    </row>
    <row r="30" spans="1:7" ht="24">
      <c r="A30" t="s">
        <v>532</v>
      </c>
      <c r="B30" s="58">
        <v>41044</v>
      </c>
      <c r="D30">
        <v>370</v>
      </c>
      <c r="E30" t="s">
        <v>533</v>
      </c>
      <c r="F30" t="s">
        <v>347</v>
      </c>
    </row>
    <row r="31" spans="1:7">
      <c r="A31" t="s">
        <v>534</v>
      </c>
      <c r="B31" s="58">
        <v>41044</v>
      </c>
      <c r="D31">
        <v>76</v>
      </c>
      <c r="E31" t="s">
        <v>535</v>
      </c>
      <c r="F31" t="s">
        <v>347</v>
      </c>
    </row>
    <row r="32" spans="1:7" s="84" customFormat="1" ht="60">
      <c r="A32" s="84" t="s">
        <v>536</v>
      </c>
      <c r="B32" s="85">
        <v>41044</v>
      </c>
      <c r="C32" s="84" t="s">
        <v>537</v>
      </c>
      <c r="D32" s="84">
        <v>80</v>
      </c>
      <c r="E32" s="84" t="s">
        <v>538</v>
      </c>
      <c r="F32" s="84" t="s">
        <v>347</v>
      </c>
      <c r="G32" s="86" t="s">
        <v>3274</v>
      </c>
    </row>
    <row r="33" spans="1:6" ht="72">
      <c r="A33" t="s">
        <v>539</v>
      </c>
      <c r="B33" s="58">
        <v>41044</v>
      </c>
      <c r="C33" t="s">
        <v>540</v>
      </c>
      <c r="D33">
        <v>77</v>
      </c>
      <c r="E33" t="s">
        <v>541</v>
      </c>
      <c r="F33" t="s">
        <v>347</v>
      </c>
    </row>
    <row r="34" spans="1:6">
      <c r="A34" t="s">
        <v>542</v>
      </c>
      <c r="B34" s="58">
        <v>41044</v>
      </c>
      <c r="D34">
        <v>31</v>
      </c>
      <c r="E34" t="s">
        <v>543</v>
      </c>
      <c r="F34" t="s">
        <v>347</v>
      </c>
    </row>
    <row r="35" spans="1:6" ht="36">
      <c r="A35" t="s">
        <v>544</v>
      </c>
      <c r="B35" s="58">
        <v>41044</v>
      </c>
      <c r="C35" t="s">
        <v>545</v>
      </c>
      <c r="D35">
        <v>148</v>
      </c>
      <c r="E35" t="s">
        <v>546</v>
      </c>
      <c r="F35" t="s">
        <v>347</v>
      </c>
    </row>
    <row r="36" spans="1:6">
      <c r="A36" t="s">
        <v>547</v>
      </c>
      <c r="B36" s="58">
        <v>41044</v>
      </c>
      <c r="C36" t="s">
        <v>548</v>
      </c>
      <c r="D36">
        <v>511</v>
      </c>
      <c r="E36" t="s">
        <v>549</v>
      </c>
      <c r="F36" t="s">
        <v>347</v>
      </c>
    </row>
    <row r="37" spans="1:6" ht="60">
      <c r="A37" t="s">
        <v>550</v>
      </c>
      <c r="B37" s="58">
        <v>41044</v>
      </c>
      <c r="C37" t="s">
        <v>551</v>
      </c>
      <c r="D37">
        <v>90</v>
      </c>
      <c r="E37" t="s">
        <v>552</v>
      </c>
      <c r="F37" t="s">
        <v>347</v>
      </c>
    </row>
    <row r="38" spans="1:6" ht="84">
      <c r="A38" t="s">
        <v>553</v>
      </c>
      <c r="B38" s="58">
        <v>41044</v>
      </c>
      <c r="C38" t="s">
        <v>554</v>
      </c>
      <c r="D38">
        <v>79</v>
      </c>
      <c r="E38" t="s">
        <v>555</v>
      </c>
      <c r="F38" t="s">
        <v>347</v>
      </c>
    </row>
    <row r="39" spans="1:6" ht="36">
      <c r="A39" t="s">
        <v>556</v>
      </c>
      <c r="B39" s="58">
        <v>41044</v>
      </c>
      <c r="C39" t="s">
        <v>557</v>
      </c>
      <c r="D39">
        <v>189</v>
      </c>
      <c r="E39" t="s">
        <v>558</v>
      </c>
      <c r="F39" t="s">
        <v>347</v>
      </c>
    </row>
    <row r="40" spans="1:6">
      <c r="A40" t="s">
        <v>638</v>
      </c>
      <c r="B40" s="58">
        <v>41179</v>
      </c>
      <c r="D40">
        <v>74</v>
      </c>
      <c r="E40" t="s">
        <v>639</v>
      </c>
      <c r="F40" t="s">
        <v>347</v>
      </c>
    </row>
    <row r="41" spans="1:6">
      <c r="A41" t="s">
        <v>640</v>
      </c>
      <c r="B41" s="58">
        <v>41179</v>
      </c>
      <c r="D41">
        <v>111</v>
      </c>
      <c r="E41" t="s">
        <v>641</v>
      </c>
      <c r="F41" t="s">
        <v>347</v>
      </c>
    </row>
    <row r="42" spans="1:6" ht="24">
      <c r="A42" t="s">
        <v>642</v>
      </c>
      <c r="B42" s="58">
        <v>41179</v>
      </c>
      <c r="D42">
        <v>90</v>
      </c>
      <c r="E42" t="s">
        <v>643</v>
      </c>
      <c r="F42" t="s">
        <v>347</v>
      </c>
    </row>
    <row r="43" spans="1:6" ht="24">
      <c r="A43" t="s">
        <v>644</v>
      </c>
      <c r="B43" s="58">
        <v>41179</v>
      </c>
      <c r="D43">
        <v>38</v>
      </c>
      <c r="E43" t="s">
        <v>645</v>
      </c>
      <c r="F43" t="s">
        <v>347</v>
      </c>
    </row>
    <row r="44" spans="1:6">
      <c r="A44" t="s">
        <v>646</v>
      </c>
      <c r="B44" s="58">
        <v>41179</v>
      </c>
      <c r="D44">
        <v>87</v>
      </c>
      <c r="E44" t="s">
        <v>647</v>
      </c>
      <c r="F44" t="s">
        <v>347</v>
      </c>
    </row>
    <row r="45" spans="1:6" ht="24">
      <c r="A45" t="s">
        <v>648</v>
      </c>
      <c r="B45" s="58">
        <v>41179</v>
      </c>
      <c r="D45">
        <v>285</v>
      </c>
      <c r="E45" t="s">
        <v>649</v>
      </c>
      <c r="F45" t="s">
        <v>347</v>
      </c>
    </row>
    <row r="46" spans="1:6" ht="24">
      <c r="A46" t="s">
        <v>650</v>
      </c>
      <c r="B46" s="58">
        <v>41179</v>
      </c>
      <c r="D46">
        <v>60</v>
      </c>
      <c r="E46" t="s">
        <v>651</v>
      </c>
      <c r="F46" t="s">
        <v>347</v>
      </c>
    </row>
    <row r="47" spans="1:6" ht="24">
      <c r="A47" t="s">
        <v>652</v>
      </c>
      <c r="B47" s="58">
        <v>41179</v>
      </c>
      <c r="D47">
        <v>60</v>
      </c>
      <c r="E47" t="s">
        <v>653</v>
      </c>
      <c r="F47" t="s">
        <v>347</v>
      </c>
    </row>
    <row r="48" spans="1:6" ht="24">
      <c r="A48" t="s">
        <v>654</v>
      </c>
      <c r="B48" s="58">
        <v>41179</v>
      </c>
      <c r="D48">
        <v>1409</v>
      </c>
      <c r="E48" t="s">
        <v>655</v>
      </c>
      <c r="F48" t="s">
        <v>347</v>
      </c>
    </row>
    <row r="49" spans="1:6">
      <c r="A49" t="s">
        <v>656</v>
      </c>
      <c r="B49" s="58">
        <v>41179</v>
      </c>
      <c r="D49">
        <v>350</v>
      </c>
      <c r="E49" t="s">
        <v>657</v>
      </c>
      <c r="F49" t="s">
        <v>347</v>
      </c>
    </row>
    <row r="50" spans="1:6">
      <c r="A50" t="s">
        <v>658</v>
      </c>
      <c r="B50" s="58">
        <v>41179</v>
      </c>
      <c r="D50">
        <v>26</v>
      </c>
      <c r="E50" t="s">
        <v>659</v>
      </c>
      <c r="F50" t="s">
        <v>347</v>
      </c>
    </row>
    <row r="51" spans="1:6">
      <c r="A51" t="s">
        <v>660</v>
      </c>
      <c r="B51" s="58">
        <v>41179</v>
      </c>
      <c r="D51">
        <v>24</v>
      </c>
      <c r="E51" t="s">
        <v>661</v>
      </c>
      <c r="F51" t="s">
        <v>347</v>
      </c>
    </row>
  </sheetData>
  <sortState ref="A2:F50">
    <sortCondition ref="B1"/>
  </sortState>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workbookViewId="0">
      <selection activeCell="K5" sqref="K5"/>
    </sheetView>
  </sheetViews>
  <sheetFormatPr baseColWidth="10" defaultRowHeight="12" x14ac:dyDescent="0"/>
  <cols>
    <col min="1" max="1" width="37.83203125" customWidth="1"/>
    <col min="2" max="2" width="27.1640625" style="58" customWidth="1"/>
    <col min="3" max="3" width="47.33203125" customWidth="1"/>
    <col min="5" max="5" width="40.6640625" customWidth="1"/>
  </cols>
  <sheetData>
    <row r="1" spans="1:6" ht="36" customHeight="1">
      <c r="A1" s="198" t="s">
        <v>12164</v>
      </c>
      <c r="B1" s="198"/>
    </row>
    <row r="2" spans="1:6">
      <c r="A2" t="s">
        <v>0</v>
      </c>
      <c r="B2" s="58" t="s">
        <v>1</v>
      </c>
      <c r="C2" t="s">
        <v>2</v>
      </c>
      <c r="D2" t="s">
        <v>3</v>
      </c>
      <c r="E2" t="s">
        <v>4</v>
      </c>
      <c r="F2" t="s">
        <v>5</v>
      </c>
    </row>
    <row r="3" spans="1:6" ht="72">
      <c r="A3" t="s">
        <v>61</v>
      </c>
      <c r="B3" s="58">
        <v>40205</v>
      </c>
      <c r="C3" t="s">
        <v>62</v>
      </c>
      <c r="D3">
        <v>318</v>
      </c>
      <c r="E3" t="s">
        <v>63</v>
      </c>
      <c r="F3" t="s">
        <v>64</v>
      </c>
    </row>
    <row r="4" spans="1:6" ht="72">
      <c r="A4" t="s">
        <v>65</v>
      </c>
      <c r="B4" s="58">
        <v>40205</v>
      </c>
      <c r="C4" t="s">
        <v>66</v>
      </c>
      <c r="D4">
        <v>525</v>
      </c>
      <c r="E4" t="s">
        <v>67</v>
      </c>
      <c r="F4" t="s">
        <v>64</v>
      </c>
    </row>
    <row r="5" spans="1:6" ht="96">
      <c r="A5" t="s">
        <v>68</v>
      </c>
      <c r="B5" s="58">
        <v>40205</v>
      </c>
      <c r="C5" t="s">
        <v>69</v>
      </c>
      <c r="D5">
        <v>4043</v>
      </c>
      <c r="E5" t="s">
        <v>70</v>
      </c>
      <c r="F5" t="s">
        <v>64</v>
      </c>
    </row>
    <row r="6" spans="1:6" ht="84">
      <c r="A6" t="s">
        <v>77</v>
      </c>
      <c r="B6" s="58">
        <v>40219</v>
      </c>
      <c r="C6" t="s">
        <v>78</v>
      </c>
      <c r="D6">
        <v>486</v>
      </c>
      <c r="E6" t="s">
        <v>79</v>
      </c>
      <c r="F6" t="s">
        <v>64</v>
      </c>
    </row>
    <row r="7" spans="1:6" ht="72">
      <c r="A7" t="s">
        <v>93</v>
      </c>
      <c r="B7" s="58">
        <v>40284</v>
      </c>
      <c r="C7" t="s">
        <v>94</v>
      </c>
      <c r="D7">
        <v>543</v>
      </c>
      <c r="E7" t="s">
        <v>95</v>
      </c>
      <c r="F7" t="s">
        <v>64</v>
      </c>
    </row>
    <row r="8" spans="1:6" ht="72">
      <c r="A8" t="s">
        <v>96</v>
      </c>
      <c r="B8" s="58">
        <v>40284</v>
      </c>
      <c r="C8" t="s">
        <v>97</v>
      </c>
      <c r="D8">
        <v>1087</v>
      </c>
      <c r="E8" t="s">
        <v>98</v>
      </c>
      <c r="F8" t="s">
        <v>64</v>
      </c>
    </row>
    <row r="9" spans="1:6" ht="72">
      <c r="A9" t="s">
        <v>99</v>
      </c>
      <c r="B9" s="58">
        <v>40284</v>
      </c>
      <c r="C9" t="s">
        <v>100</v>
      </c>
      <c r="D9">
        <v>503</v>
      </c>
      <c r="E9" t="s">
        <v>101</v>
      </c>
      <c r="F9" t="s">
        <v>64</v>
      </c>
    </row>
    <row r="10" spans="1:6" ht="72">
      <c r="A10" t="s">
        <v>106</v>
      </c>
      <c r="B10" s="58">
        <v>40289</v>
      </c>
      <c r="C10" t="s">
        <v>107</v>
      </c>
      <c r="D10">
        <v>172</v>
      </c>
      <c r="E10" t="s">
        <v>108</v>
      </c>
      <c r="F10" t="s">
        <v>64</v>
      </c>
    </row>
    <row r="11" spans="1:6" ht="96">
      <c r="A11" t="s">
        <v>115</v>
      </c>
      <c r="B11" s="58">
        <v>40304</v>
      </c>
      <c r="C11" t="s">
        <v>116</v>
      </c>
      <c r="D11">
        <v>427</v>
      </c>
      <c r="E11" t="s">
        <v>117</v>
      </c>
      <c r="F11" t="s">
        <v>64</v>
      </c>
    </row>
    <row r="12" spans="1:6" ht="84">
      <c r="A12" t="s">
        <v>121</v>
      </c>
      <c r="B12" s="58">
        <v>40316</v>
      </c>
      <c r="C12" t="s">
        <v>122</v>
      </c>
      <c r="D12">
        <v>977</v>
      </c>
      <c r="E12" t="s">
        <v>123</v>
      </c>
      <c r="F12" t="s">
        <v>64</v>
      </c>
    </row>
    <row r="13" spans="1:6" ht="120">
      <c r="A13" t="s">
        <v>127</v>
      </c>
      <c r="B13" s="58">
        <v>40331</v>
      </c>
      <c r="C13" t="s">
        <v>128</v>
      </c>
      <c r="D13">
        <v>607</v>
      </c>
      <c r="E13" t="s">
        <v>129</v>
      </c>
      <c r="F13" t="s">
        <v>64</v>
      </c>
    </row>
    <row r="14" spans="1:6" ht="60">
      <c r="A14" t="s">
        <v>134</v>
      </c>
      <c r="B14" s="58">
        <v>40352</v>
      </c>
      <c r="C14" t="s">
        <v>135</v>
      </c>
      <c r="D14">
        <v>477</v>
      </c>
      <c r="E14" t="s">
        <v>136</v>
      </c>
      <c r="F14" t="s">
        <v>64</v>
      </c>
    </row>
    <row r="15" spans="1:6" ht="84">
      <c r="A15" t="s">
        <v>140</v>
      </c>
      <c r="B15" s="58">
        <v>40367</v>
      </c>
      <c r="C15" t="s">
        <v>141</v>
      </c>
      <c r="D15">
        <v>770</v>
      </c>
      <c r="E15" t="s">
        <v>142</v>
      </c>
      <c r="F15" t="s">
        <v>64</v>
      </c>
    </row>
    <row r="16" spans="1:6" ht="96">
      <c r="A16" t="s">
        <v>161</v>
      </c>
      <c r="B16" s="58">
        <v>40410</v>
      </c>
      <c r="C16" t="s">
        <v>162</v>
      </c>
      <c r="D16">
        <v>505</v>
      </c>
      <c r="E16" t="s">
        <v>163</v>
      </c>
      <c r="F16" t="s">
        <v>64</v>
      </c>
    </row>
    <row r="17" spans="1:6" ht="72">
      <c r="A17" t="s">
        <v>170</v>
      </c>
      <c r="B17" s="58">
        <v>40424</v>
      </c>
      <c r="C17" t="s">
        <v>171</v>
      </c>
      <c r="D17">
        <v>103</v>
      </c>
      <c r="E17" t="s">
        <v>172</v>
      </c>
      <c r="F17" t="s">
        <v>64</v>
      </c>
    </row>
    <row r="18" spans="1:6" ht="72">
      <c r="A18" t="s">
        <v>173</v>
      </c>
      <c r="B18" s="58">
        <v>40438</v>
      </c>
      <c r="C18" t="s">
        <v>174</v>
      </c>
      <c r="D18">
        <v>307</v>
      </c>
      <c r="E18" t="s">
        <v>175</v>
      </c>
      <c r="F18" t="s">
        <v>64</v>
      </c>
    </row>
    <row r="19" spans="1:6" ht="84">
      <c r="A19" t="s">
        <v>176</v>
      </c>
      <c r="B19" s="58">
        <v>40448</v>
      </c>
      <c r="C19" t="s">
        <v>177</v>
      </c>
      <c r="D19">
        <v>345</v>
      </c>
      <c r="E19" t="s">
        <v>178</v>
      </c>
      <c r="F19" t="s">
        <v>64</v>
      </c>
    </row>
    <row r="20" spans="1:6" ht="96">
      <c r="A20" t="s">
        <v>188</v>
      </c>
      <c r="B20" s="58">
        <v>40471</v>
      </c>
      <c r="C20" t="s">
        <v>189</v>
      </c>
      <c r="D20">
        <v>505</v>
      </c>
      <c r="E20" t="s">
        <v>190</v>
      </c>
      <c r="F20" t="s">
        <v>64</v>
      </c>
    </row>
    <row r="21" spans="1:6" ht="84">
      <c r="A21" t="s">
        <v>194</v>
      </c>
      <c r="B21" s="58">
        <v>40486</v>
      </c>
      <c r="C21" t="s">
        <v>195</v>
      </c>
      <c r="D21">
        <v>400</v>
      </c>
      <c r="E21" t="s">
        <v>196</v>
      </c>
      <c r="F21" t="s">
        <v>64</v>
      </c>
    </row>
    <row r="22" spans="1:6" ht="72">
      <c r="A22" t="s">
        <v>200</v>
      </c>
      <c r="B22" s="58">
        <v>40505</v>
      </c>
      <c r="C22" t="s">
        <v>201</v>
      </c>
      <c r="D22">
        <v>426</v>
      </c>
      <c r="E22" t="s">
        <v>202</v>
      </c>
      <c r="F22" t="s">
        <v>64</v>
      </c>
    </row>
    <row r="23" spans="1:6" ht="96">
      <c r="A23" t="s">
        <v>206</v>
      </c>
      <c r="B23" s="58">
        <v>40518</v>
      </c>
      <c r="C23" t="s">
        <v>207</v>
      </c>
      <c r="D23">
        <v>163</v>
      </c>
      <c r="E23" t="s">
        <v>208</v>
      </c>
      <c r="F23" t="s">
        <v>64</v>
      </c>
    </row>
    <row r="24" spans="1:6" ht="60">
      <c r="A24" t="s">
        <v>223</v>
      </c>
      <c r="B24" s="58">
        <v>40601</v>
      </c>
      <c r="C24" t="s">
        <v>224</v>
      </c>
      <c r="D24">
        <v>524</v>
      </c>
      <c r="E24" t="s">
        <v>225</v>
      </c>
      <c r="F24" t="s">
        <v>64</v>
      </c>
    </row>
    <row r="25" spans="1:6" ht="72">
      <c r="A25" t="s">
        <v>226</v>
      </c>
      <c r="B25" s="58">
        <v>40611</v>
      </c>
      <c r="C25" t="s">
        <v>227</v>
      </c>
      <c r="D25">
        <v>86</v>
      </c>
      <c r="E25" t="s">
        <v>228</v>
      </c>
      <c r="F25" t="s">
        <v>64</v>
      </c>
    </row>
    <row r="26" spans="1:6" ht="60">
      <c r="A26" t="s">
        <v>235</v>
      </c>
      <c r="B26" s="58">
        <v>40629</v>
      </c>
      <c r="C26" t="s">
        <v>236</v>
      </c>
      <c r="D26">
        <v>749</v>
      </c>
      <c r="E26" t="s">
        <v>237</v>
      </c>
      <c r="F26" t="s">
        <v>64</v>
      </c>
    </row>
    <row r="27" spans="1:6" ht="72">
      <c r="A27" t="s">
        <v>241</v>
      </c>
      <c r="B27" s="58">
        <v>40645</v>
      </c>
      <c r="C27" t="s">
        <v>242</v>
      </c>
      <c r="D27">
        <v>119</v>
      </c>
      <c r="E27" t="s">
        <v>243</v>
      </c>
      <c r="F27" t="s">
        <v>64</v>
      </c>
    </row>
    <row r="28" spans="1:6" ht="84">
      <c r="A28" t="s">
        <v>256</v>
      </c>
      <c r="B28" s="58">
        <v>40689</v>
      </c>
      <c r="C28" t="s">
        <v>257</v>
      </c>
      <c r="D28">
        <v>391</v>
      </c>
      <c r="E28" t="s">
        <v>258</v>
      </c>
      <c r="F28" t="s">
        <v>64</v>
      </c>
    </row>
    <row r="29" spans="1:6" ht="132">
      <c r="A29" t="s">
        <v>259</v>
      </c>
      <c r="B29" s="58">
        <v>40689</v>
      </c>
      <c r="C29" t="s">
        <v>260</v>
      </c>
      <c r="D29">
        <v>744</v>
      </c>
      <c r="E29" t="s">
        <v>261</v>
      </c>
      <c r="F29" t="s">
        <v>64</v>
      </c>
    </row>
    <row r="30" spans="1:6" ht="108">
      <c r="A30" t="s">
        <v>272</v>
      </c>
      <c r="B30" s="58">
        <v>40703</v>
      </c>
      <c r="C30" t="s">
        <v>273</v>
      </c>
      <c r="D30">
        <v>624</v>
      </c>
      <c r="E30" t="s">
        <v>274</v>
      </c>
      <c r="F30" t="s">
        <v>64</v>
      </c>
    </row>
    <row r="31" spans="1:6" ht="120">
      <c r="A31" t="s">
        <v>278</v>
      </c>
      <c r="B31" s="58">
        <v>40722</v>
      </c>
      <c r="C31" t="s">
        <v>279</v>
      </c>
      <c r="D31">
        <v>1803</v>
      </c>
      <c r="E31" t="s">
        <v>280</v>
      </c>
      <c r="F31" t="s">
        <v>64</v>
      </c>
    </row>
    <row r="32" spans="1:6" ht="96">
      <c r="A32" t="s">
        <v>284</v>
      </c>
      <c r="B32" s="58">
        <v>40737</v>
      </c>
      <c r="C32" t="s">
        <v>285</v>
      </c>
      <c r="D32">
        <v>1184</v>
      </c>
      <c r="E32" t="s">
        <v>286</v>
      </c>
      <c r="F32" t="s">
        <v>64</v>
      </c>
    </row>
    <row r="33" spans="1:6" ht="84">
      <c r="A33" t="s">
        <v>296</v>
      </c>
      <c r="B33" s="58">
        <v>40767</v>
      </c>
      <c r="C33" t="s">
        <v>297</v>
      </c>
      <c r="D33">
        <v>671</v>
      </c>
      <c r="E33" t="s">
        <v>298</v>
      </c>
      <c r="F33" t="s">
        <v>64</v>
      </c>
    </row>
    <row r="34" spans="1:6" ht="72">
      <c r="A34" t="s">
        <v>302</v>
      </c>
      <c r="B34" s="58">
        <v>40778</v>
      </c>
      <c r="C34" t="s">
        <v>303</v>
      </c>
      <c r="D34">
        <v>359</v>
      </c>
      <c r="E34" t="s">
        <v>304</v>
      </c>
      <c r="F34" t="s">
        <v>64</v>
      </c>
    </row>
    <row r="35" spans="1:6" ht="132">
      <c r="A35" t="s">
        <v>317</v>
      </c>
      <c r="B35" s="58">
        <v>40802</v>
      </c>
      <c r="C35" t="s">
        <v>318</v>
      </c>
      <c r="D35">
        <v>313</v>
      </c>
      <c r="E35" t="s">
        <v>319</v>
      </c>
      <c r="F35" t="s">
        <v>64</v>
      </c>
    </row>
    <row r="36" spans="1:6" ht="108">
      <c r="A36" t="s">
        <v>326</v>
      </c>
      <c r="B36" s="58">
        <v>40816</v>
      </c>
      <c r="C36" t="s">
        <v>327</v>
      </c>
      <c r="D36">
        <v>679</v>
      </c>
      <c r="E36" t="s">
        <v>328</v>
      </c>
      <c r="F36" t="s">
        <v>64</v>
      </c>
    </row>
    <row r="37" spans="1:6" ht="96">
      <c r="A37" t="s">
        <v>329</v>
      </c>
      <c r="B37" s="58">
        <v>40816</v>
      </c>
      <c r="C37" t="s">
        <v>330</v>
      </c>
      <c r="D37">
        <v>341</v>
      </c>
      <c r="E37" t="s">
        <v>331</v>
      </c>
      <c r="F37" t="s">
        <v>64</v>
      </c>
    </row>
    <row r="38" spans="1:6" ht="84">
      <c r="A38" t="s">
        <v>332</v>
      </c>
      <c r="B38" s="58">
        <v>40820</v>
      </c>
      <c r="C38" t="s">
        <v>333</v>
      </c>
      <c r="D38">
        <v>282</v>
      </c>
      <c r="E38" t="s">
        <v>334</v>
      </c>
      <c r="F38" t="s">
        <v>64</v>
      </c>
    </row>
    <row r="39" spans="1:6" ht="96">
      <c r="A39" t="s">
        <v>335</v>
      </c>
      <c r="B39" s="58">
        <v>40821</v>
      </c>
      <c r="C39" t="s">
        <v>336</v>
      </c>
      <c r="D39">
        <v>433</v>
      </c>
      <c r="E39" t="s">
        <v>337</v>
      </c>
      <c r="F39" t="s">
        <v>64</v>
      </c>
    </row>
    <row r="40" spans="1:6" ht="96">
      <c r="A40" t="s">
        <v>338</v>
      </c>
      <c r="B40" s="58">
        <v>40822</v>
      </c>
      <c r="C40" t="s">
        <v>339</v>
      </c>
      <c r="D40">
        <v>723</v>
      </c>
      <c r="E40" t="s">
        <v>340</v>
      </c>
      <c r="F40" t="s">
        <v>64</v>
      </c>
    </row>
    <row r="41" spans="1:6" ht="84">
      <c r="A41" t="s">
        <v>405</v>
      </c>
      <c r="B41" s="58">
        <v>40849</v>
      </c>
      <c r="C41" t="s">
        <v>406</v>
      </c>
      <c r="D41">
        <v>529</v>
      </c>
      <c r="E41" t="s">
        <v>407</v>
      </c>
      <c r="F41" t="s">
        <v>64</v>
      </c>
    </row>
    <row r="42" spans="1:6" ht="72">
      <c r="A42" t="s">
        <v>411</v>
      </c>
      <c r="B42" s="58">
        <v>40856</v>
      </c>
      <c r="C42" t="s">
        <v>412</v>
      </c>
      <c r="D42">
        <v>198</v>
      </c>
      <c r="E42" t="s">
        <v>413</v>
      </c>
      <c r="F42" t="s">
        <v>64</v>
      </c>
    </row>
    <row r="43" spans="1:6" ht="96">
      <c r="A43" t="s">
        <v>414</v>
      </c>
      <c r="B43" s="58">
        <v>40856</v>
      </c>
      <c r="C43" t="s">
        <v>415</v>
      </c>
      <c r="D43">
        <v>329</v>
      </c>
      <c r="E43" t="s">
        <v>416</v>
      </c>
      <c r="F43" t="s">
        <v>64</v>
      </c>
    </row>
    <row r="44" spans="1:6" ht="72">
      <c r="A44" t="s">
        <v>417</v>
      </c>
      <c r="B44" s="58">
        <v>40856</v>
      </c>
      <c r="C44" t="s">
        <v>418</v>
      </c>
      <c r="D44">
        <v>242</v>
      </c>
      <c r="E44" t="s">
        <v>419</v>
      </c>
      <c r="F44" t="s">
        <v>64</v>
      </c>
    </row>
    <row r="45" spans="1:6" ht="72">
      <c r="A45" t="s">
        <v>420</v>
      </c>
      <c r="B45" s="58">
        <v>40856</v>
      </c>
      <c r="C45" t="s">
        <v>421</v>
      </c>
      <c r="D45">
        <v>626</v>
      </c>
      <c r="E45" t="s">
        <v>422</v>
      </c>
      <c r="F45" t="s">
        <v>64</v>
      </c>
    </row>
    <row r="46" spans="1:6" ht="84">
      <c r="A46" t="s">
        <v>423</v>
      </c>
      <c r="B46" s="58">
        <v>40856</v>
      </c>
      <c r="C46" t="s">
        <v>424</v>
      </c>
      <c r="D46">
        <v>255</v>
      </c>
      <c r="E46" t="s">
        <v>425</v>
      </c>
      <c r="F46" t="s">
        <v>64</v>
      </c>
    </row>
    <row r="47" spans="1:6" ht="120">
      <c r="A47" t="s">
        <v>426</v>
      </c>
      <c r="B47" s="58">
        <v>40862</v>
      </c>
      <c r="C47" t="s">
        <v>427</v>
      </c>
      <c r="D47">
        <v>1357</v>
      </c>
      <c r="E47" t="s">
        <v>428</v>
      </c>
      <c r="F47" t="s">
        <v>64</v>
      </c>
    </row>
    <row r="48" spans="1:6" ht="48">
      <c r="A48" t="s">
        <v>441</v>
      </c>
      <c r="B48" s="58">
        <v>40882</v>
      </c>
      <c r="C48" t="s">
        <v>442</v>
      </c>
      <c r="D48">
        <v>1786</v>
      </c>
      <c r="E48" t="s">
        <v>443</v>
      </c>
      <c r="F48" t="s">
        <v>64</v>
      </c>
    </row>
    <row r="49" spans="1:6" ht="84">
      <c r="A49" t="s">
        <v>450</v>
      </c>
      <c r="B49" s="58">
        <v>40904</v>
      </c>
      <c r="C49" t="s">
        <v>451</v>
      </c>
      <c r="D49">
        <v>809</v>
      </c>
      <c r="E49" t="s">
        <v>452</v>
      </c>
      <c r="F49" t="s">
        <v>64</v>
      </c>
    </row>
    <row r="50" spans="1:6" ht="60">
      <c r="A50" t="s">
        <v>456</v>
      </c>
      <c r="B50" s="58">
        <v>40918</v>
      </c>
      <c r="C50" t="s">
        <v>457</v>
      </c>
      <c r="D50">
        <v>830</v>
      </c>
      <c r="E50" t="s">
        <v>458</v>
      </c>
      <c r="F50" t="s">
        <v>64</v>
      </c>
    </row>
    <row r="51" spans="1:6" ht="84">
      <c r="A51" t="s">
        <v>462</v>
      </c>
      <c r="B51" s="58">
        <v>40934</v>
      </c>
      <c r="C51" t="s">
        <v>463</v>
      </c>
      <c r="D51">
        <v>452</v>
      </c>
      <c r="E51" t="s">
        <v>464</v>
      </c>
      <c r="F51" t="s">
        <v>64</v>
      </c>
    </row>
    <row r="52" spans="1:6" ht="96">
      <c r="A52" t="s">
        <v>472</v>
      </c>
      <c r="B52" s="58">
        <v>40953</v>
      </c>
      <c r="C52" t="s">
        <v>473</v>
      </c>
      <c r="D52">
        <v>752</v>
      </c>
      <c r="E52" t="s">
        <v>474</v>
      </c>
      <c r="F52" t="s">
        <v>64</v>
      </c>
    </row>
    <row r="53" spans="1:6" ht="96">
      <c r="A53" t="s">
        <v>492</v>
      </c>
      <c r="B53" s="58">
        <v>40975</v>
      </c>
      <c r="C53" t="s">
        <v>493</v>
      </c>
      <c r="D53">
        <v>465</v>
      </c>
      <c r="E53" t="s">
        <v>494</v>
      </c>
      <c r="F53" t="s">
        <v>64</v>
      </c>
    </row>
    <row r="54" spans="1:6" ht="84">
      <c r="A54" t="s">
        <v>501</v>
      </c>
      <c r="B54" s="58">
        <v>40989</v>
      </c>
      <c r="C54" t="s">
        <v>502</v>
      </c>
      <c r="D54">
        <v>644</v>
      </c>
      <c r="E54" t="s">
        <v>503</v>
      </c>
      <c r="F54" t="s">
        <v>64</v>
      </c>
    </row>
    <row r="55" spans="1:6" ht="84">
      <c r="A55" t="s">
        <v>507</v>
      </c>
      <c r="B55" s="58">
        <v>41010</v>
      </c>
      <c r="C55" t="s">
        <v>508</v>
      </c>
      <c r="D55">
        <v>239</v>
      </c>
      <c r="E55" t="s">
        <v>509</v>
      </c>
      <c r="F55" t="s">
        <v>64</v>
      </c>
    </row>
    <row r="56" spans="1:6" ht="60">
      <c r="A56" t="s">
        <v>510</v>
      </c>
      <c r="B56" s="58">
        <v>41024</v>
      </c>
      <c r="C56" t="s">
        <v>511</v>
      </c>
      <c r="D56">
        <v>819</v>
      </c>
      <c r="E56" t="s">
        <v>512</v>
      </c>
      <c r="F56" t="s">
        <v>64</v>
      </c>
    </row>
    <row r="57" spans="1:6" ht="84">
      <c r="A57" t="s">
        <v>519</v>
      </c>
      <c r="B57" s="58">
        <v>41038</v>
      </c>
      <c r="C57" t="s">
        <v>520</v>
      </c>
      <c r="D57">
        <v>772</v>
      </c>
      <c r="E57" t="s">
        <v>521</v>
      </c>
      <c r="F57" t="s">
        <v>64</v>
      </c>
    </row>
    <row r="58" spans="1:6" ht="96">
      <c r="A58" t="s">
        <v>559</v>
      </c>
      <c r="B58" s="58">
        <v>41052</v>
      </c>
      <c r="C58" t="s">
        <v>560</v>
      </c>
      <c r="D58">
        <v>1051</v>
      </c>
      <c r="E58" t="s">
        <v>561</v>
      </c>
      <c r="F58" t="s">
        <v>64</v>
      </c>
    </row>
    <row r="59" spans="1:6" ht="96">
      <c r="A59" t="s">
        <v>565</v>
      </c>
      <c r="B59" s="58">
        <v>41066</v>
      </c>
      <c r="C59" t="s">
        <v>566</v>
      </c>
      <c r="D59">
        <v>1567</v>
      </c>
      <c r="E59" t="s">
        <v>567</v>
      </c>
      <c r="F59" t="s">
        <v>64</v>
      </c>
    </row>
    <row r="60" spans="1:6" ht="96">
      <c r="A60" t="s">
        <v>577</v>
      </c>
      <c r="B60" s="58">
        <v>41080</v>
      </c>
      <c r="C60" t="s">
        <v>578</v>
      </c>
      <c r="D60">
        <v>1038</v>
      </c>
      <c r="E60" t="s">
        <v>579</v>
      </c>
      <c r="F60" t="s">
        <v>64</v>
      </c>
    </row>
    <row r="61" spans="1:6" ht="108">
      <c r="A61" t="s">
        <v>590</v>
      </c>
      <c r="B61" s="58">
        <v>41101</v>
      </c>
      <c r="C61" t="s">
        <v>591</v>
      </c>
      <c r="D61">
        <v>859</v>
      </c>
      <c r="E61" t="s">
        <v>592</v>
      </c>
      <c r="F61" t="s">
        <v>64</v>
      </c>
    </row>
    <row r="62" spans="1:6" ht="72">
      <c r="A62" t="s">
        <v>593</v>
      </c>
      <c r="B62" s="58">
        <v>41115</v>
      </c>
      <c r="C62" t="s">
        <v>594</v>
      </c>
      <c r="D62">
        <v>436</v>
      </c>
      <c r="E62" t="s">
        <v>595</v>
      </c>
      <c r="F62" t="s">
        <v>64</v>
      </c>
    </row>
    <row r="63" spans="1:6" ht="84">
      <c r="A63" t="s">
        <v>602</v>
      </c>
      <c r="B63" s="58">
        <v>41124</v>
      </c>
      <c r="C63" t="s">
        <v>603</v>
      </c>
      <c r="D63">
        <v>262</v>
      </c>
      <c r="E63" t="s">
        <v>604</v>
      </c>
      <c r="F63" t="s">
        <v>64</v>
      </c>
    </row>
    <row r="64" spans="1:6" ht="108">
      <c r="A64" t="s">
        <v>608</v>
      </c>
      <c r="B64" s="58">
        <v>41129</v>
      </c>
      <c r="C64" t="s">
        <v>609</v>
      </c>
      <c r="D64">
        <v>841</v>
      </c>
      <c r="E64" t="s">
        <v>610</v>
      </c>
      <c r="F64" t="s">
        <v>64</v>
      </c>
    </row>
    <row r="65" spans="1:6" ht="120">
      <c r="A65" t="s">
        <v>617</v>
      </c>
      <c r="B65" s="58">
        <v>41157</v>
      </c>
      <c r="C65" t="s">
        <v>618</v>
      </c>
      <c r="D65">
        <v>756</v>
      </c>
      <c r="E65" t="s">
        <v>619</v>
      </c>
      <c r="F65" t="s">
        <v>64</v>
      </c>
    </row>
    <row r="66" spans="1:6" ht="96">
      <c r="A66" t="s">
        <v>626</v>
      </c>
      <c r="B66" s="58">
        <v>41171</v>
      </c>
      <c r="C66" t="s">
        <v>627</v>
      </c>
      <c r="D66">
        <v>651</v>
      </c>
      <c r="E66" t="s">
        <v>628</v>
      </c>
      <c r="F66" t="s">
        <v>64</v>
      </c>
    </row>
    <row r="67" spans="1:6" ht="72">
      <c r="A67" t="s">
        <v>629</v>
      </c>
      <c r="B67" s="58">
        <v>41171</v>
      </c>
      <c r="C67" t="s">
        <v>630</v>
      </c>
      <c r="D67">
        <v>739</v>
      </c>
      <c r="E67" t="s">
        <v>631</v>
      </c>
      <c r="F67" t="s">
        <v>64</v>
      </c>
    </row>
    <row r="68" spans="1:6" ht="84">
      <c r="A68" t="s">
        <v>668</v>
      </c>
      <c r="B68" s="58">
        <v>41199</v>
      </c>
      <c r="C68" t="s">
        <v>669</v>
      </c>
      <c r="D68">
        <v>505</v>
      </c>
      <c r="E68" t="s">
        <v>670</v>
      </c>
      <c r="F68" t="s">
        <v>64</v>
      </c>
    </row>
    <row r="69" spans="1:6" ht="156">
      <c r="A69" t="s">
        <v>674</v>
      </c>
      <c r="B69" s="58">
        <v>41220</v>
      </c>
      <c r="C69" t="s">
        <v>675</v>
      </c>
      <c r="D69">
        <v>118</v>
      </c>
      <c r="E69" t="s">
        <v>676</v>
      </c>
      <c r="F69" t="s">
        <v>64</v>
      </c>
    </row>
    <row r="70" spans="1:6" ht="156">
      <c r="A70" t="s">
        <v>674</v>
      </c>
      <c r="B70" s="58">
        <v>41222</v>
      </c>
      <c r="C70" t="s">
        <v>675</v>
      </c>
      <c r="D70">
        <v>439</v>
      </c>
      <c r="E70" t="s">
        <v>677</v>
      </c>
      <c r="F70" t="s">
        <v>64</v>
      </c>
    </row>
    <row r="71" spans="1:6" ht="108">
      <c r="A71" t="s">
        <v>684</v>
      </c>
      <c r="B71" s="58">
        <v>41247</v>
      </c>
      <c r="C71" t="s">
        <v>685</v>
      </c>
      <c r="D71">
        <v>649</v>
      </c>
      <c r="E71" t="s">
        <v>686</v>
      </c>
      <c r="F71" t="s">
        <v>64</v>
      </c>
    </row>
    <row r="72" spans="1:6" ht="72">
      <c r="A72" t="s">
        <v>687</v>
      </c>
      <c r="B72" s="58">
        <v>41248</v>
      </c>
      <c r="C72" t="s">
        <v>688</v>
      </c>
      <c r="D72">
        <v>1106</v>
      </c>
      <c r="E72" t="s">
        <v>689</v>
      </c>
      <c r="F72" t="s">
        <v>64</v>
      </c>
    </row>
    <row r="73" spans="1:6" ht="84">
      <c r="A73" t="s">
        <v>693</v>
      </c>
      <c r="B73" s="58">
        <v>41262</v>
      </c>
      <c r="C73" t="s">
        <v>694</v>
      </c>
      <c r="D73">
        <v>1378</v>
      </c>
      <c r="E73" t="s">
        <v>695</v>
      </c>
      <c r="F73" t="s">
        <v>64</v>
      </c>
    </row>
    <row r="74" spans="1:6" ht="180">
      <c r="A74" t="s">
        <v>702</v>
      </c>
      <c r="B74" s="58">
        <v>41283</v>
      </c>
      <c r="C74" t="s">
        <v>703</v>
      </c>
      <c r="D74">
        <v>2457</v>
      </c>
      <c r="E74" t="s">
        <v>704</v>
      </c>
      <c r="F74" t="s">
        <v>64</v>
      </c>
    </row>
    <row r="75" spans="1:6" ht="60">
      <c r="A75" t="s">
        <v>708</v>
      </c>
      <c r="B75" s="58">
        <v>41297</v>
      </c>
      <c r="C75" t="s">
        <v>709</v>
      </c>
      <c r="D75">
        <v>549</v>
      </c>
      <c r="E75" t="s">
        <v>710</v>
      </c>
      <c r="F75" t="s">
        <v>64</v>
      </c>
    </row>
    <row r="76" spans="1:6" ht="132">
      <c r="A76" t="s">
        <v>714</v>
      </c>
      <c r="B76" s="58">
        <v>41311</v>
      </c>
      <c r="C76" t="s">
        <v>715</v>
      </c>
      <c r="D76">
        <v>728</v>
      </c>
      <c r="E76" t="s">
        <v>716</v>
      </c>
      <c r="F76" t="s">
        <v>64</v>
      </c>
    </row>
    <row r="77" spans="1:6" ht="96">
      <c r="A77" t="s">
        <v>726</v>
      </c>
      <c r="B77" s="58">
        <v>41325</v>
      </c>
      <c r="C77" t="s">
        <v>727</v>
      </c>
      <c r="D77">
        <v>568</v>
      </c>
      <c r="E77" t="s">
        <v>728</v>
      </c>
      <c r="F77" t="s">
        <v>64</v>
      </c>
    </row>
    <row r="78" spans="1:6" ht="84">
      <c r="A78" t="s">
        <v>729</v>
      </c>
      <c r="B78" s="58">
        <v>41339</v>
      </c>
      <c r="C78" t="s">
        <v>730</v>
      </c>
      <c r="D78">
        <v>280</v>
      </c>
      <c r="E78" t="s">
        <v>731</v>
      </c>
      <c r="F78" t="s">
        <v>64</v>
      </c>
    </row>
    <row r="79" spans="1:6" ht="96">
      <c r="A79" t="s">
        <v>741</v>
      </c>
      <c r="B79" s="58">
        <v>41353</v>
      </c>
      <c r="C79" t="s">
        <v>742</v>
      </c>
      <c r="D79">
        <v>627</v>
      </c>
      <c r="E79" t="s">
        <v>743</v>
      </c>
      <c r="F79" t="s">
        <v>64</v>
      </c>
    </row>
    <row r="80" spans="1:6" ht="72">
      <c r="A80" t="s">
        <v>744</v>
      </c>
      <c r="B80" s="58">
        <v>41355</v>
      </c>
      <c r="C80" t="s">
        <v>745</v>
      </c>
      <c r="D80">
        <v>158</v>
      </c>
      <c r="E80" t="s">
        <v>746</v>
      </c>
      <c r="F80" t="s">
        <v>64</v>
      </c>
    </row>
    <row r="81" spans="1:6" ht="108">
      <c r="A81" t="s">
        <v>750</v>
      </c>
      <c r="B81" s="58">
        <v>41374</v>
      </c>
      <c r="C81" t="s">
        <v>751</v>
      </c>
      <c r="D81">
        <v>709</v>
      </c>
      <c r="E81" t="s">
        <v>752</v>
      </c>
      <c r="F81" t="s">
        <v>64</v>
      </c>
    </row>
    <row r="82" spans="1:6" ht="84">
      <c r="A82" t="s">
        <v>762</v>
      </c>
      <c r="B82" s="58">
        <v>41388</v>
      </c>
      <c r="C82" t="s">
        <v>763</v>
      </c>
      <c r="D82">
        <v>375</v>
      </c>
      <c r="E82" t="s">
        <v>764</v>
      </c>
      <c r="F82" t="s">
        <v>64</v>
      </c>
    </row>
    <row r="83" spans="1:6" ht="84">
      <c r="A83" t="s">
        <v>765</v>
      </c>
      <c r="B83" s="58">
        <v>41402</v>
      </c>
      <c r="C83" t="s">
        <v>766</v>
      </c>
      <c r="D83">
        <v>274</v>
      </c>
      <c r="E83" t="s">
        <v>767</v>
      </c>
      <c r="F83" t="s">
        <v>64</v>
      </c>
    </row>
  </sheetData>
  <sortState ref="A2:F82">
    <sortCondition ref="B1"/>
  </sortState>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workbookViewId="0">
      <selection sqref="A1:XFD1"/>
    </sheetView>
  </sheetViews>
  <sheetFormatPr baseColWidth="10" defaultRowHeight="12" x14ac:dyDescent="0"/>
  <cols>
    <col min="1" max="1" width="31.1640625" customWidth="1"/>
    <col min="2" max="2" width="17.6640625" customWidth="1"/>
    <col min="3" max="3" width="28.6640625" customWidth="1"/>
    <col min="5" max="5" width="40.6640625" customWidth="1"/>
    <col min="6" max="6" width="36.83203125" customWidth="1"/>
    <col min="7" max="7" width="37.33203125" customWidth="1"/>
  </cols>
  <sheetData>
    <row r="1" spans="1:6" ht="96" customHeight="1">
      <c r="A1" s="198" t="s">
        <v>12165</v>
      </c>
      <c r="B1" s="198"/>
      <c r="C1" s="198"/>
      <c r="D1" s="198"/>
    </row>
    <row r="2" spans="1:6">
      <c r="A2" t="s">
        <v>0</v>
      </c>
      <c r="B2" t="s">
        <v>1</v>
      </c>
      <c r="C2" t="s">
        <v>2</v>
      </c>
      <c r="D2" t="s">
        <v>3</v>
      </c>
      <c r="E2" t="s">
        <v>4</v>
      </c>
      <c r="F2" t="s">
        <v>2047</v>
      </c>
    </row>
    <row r="3" spans="1:6" ht="60">
      <c r="A3" t="s">
        <v>2504</v>
      </c>
      <c r="B3" s="58">
        <v>40865</v>
      </c>
      <c r="C3" t="s">
        <v>2505</v>
      </c>
      <c r="D3">
        <v>189</v>
      </c>
      <c r="E3" t="s">
        <v>2506</v>
      </c>
      <c r="F3" t="s">
        <v>2904</v>
      </c>
    </row>
    <row r="4" spans="1:6" ht="72">
      <c r="A4" t="s">
        <v>2513</v>
      </c>
      <c r="B4" s="58">
        <v>40890</v>
      </c>
      <c r="C4" t="s">
        <v>2514</v>
      </c>
      <c r="D4">
        <v>452</v>
      </c>
      <c r="E4" t="s">
        <v>2515</v>
      </c>
      <c r="F4" t="s">
        <v>2904</v>
      </c>
    </row>
    <row r="5" spans="1:6" ht="72">
      <c r="A5" t="s">
        <v>2537</v>
      </c>
      <c r="B5" s="58">
        <v>40974</v>
      </c>
      <c r="C5" t="s">
        <v>2538</v>
      </c>
      <c r="D5">
        <v>361</v>
      </c>
      <c r="E5" t="s">
        <v>2539</v>
      </c>
      <c r="F5" t="s">
        <v>2904</v>
      </c>
    </row>
    <row r="6" spans="1:6" ht="96">
      <c r="A6" t="s">
        <v>2540</v>
      </c>
      <c r="B6" s="58">
        <v>40989</v>
      </c>
      <c r="C6" t="s">
        <v>2541</v>
      </c>
      <c r="D6">
        <v>626</v>
      </c>
      <c r="E6" t="s">
        <v>2542</v>
      </c>
      <c r="F6" t="s">
        <v>2904</v>
      </c>
    </row>
    <row r="7" spans="1:6" ht="96">
      <c r="A7" t="s">
        <v>2546</v>
      </c>
      <c r="B7" s="58">
        <v>41002</v>
      </c>
      <c r="C7" t="s">
        <v>2547</v>
      </c>
      <c r="D7">
        <v>217</v>
      </c>
      <c r="E7" t="s">
        <v>2548</v>
      </c>
      <c r="F7" t="s">
        <v>2904</v>
      </c>
    </row>
    <row r="8" spans="1:6" ht="96">
      <c r="A8" t="s">
        <v>2555</v>
      </c>
      <c r="B8" s="58">
        <v>41009</v>
      </c>
      <c r="C8" t="s">
        <v>2556</v>
      </c>
      <c r="D8">
        <v>366</v>
      </c>
      <c r="E8" t="s">
        <v>2557</v>
      </c>
      <c r="F8" t="s">
        <v>2904</v>
      </c>
    </row>
    <row r="9" spans="1:6" ht="60">
      <c r="A9" t="s">
        <v>2558</v>
      </c>
      <c r="B9" s="58">
        <v>41017</v>
      </c>
      <c r="C9" t="s">
        <v>2559</v>
      </c>
      <c r="D9">
        <v>255</v>
      </c>
      <c r="E9" t="s">
        <v>2560</v>
      </c>
      <c r="F9" t="s">
        <v>2904</v>
      </c>
    </row>
    <row r="10" spans="1:6" ht="84">
      <c r="A10" t="s">
        <v>2564</v>
      </c>
      <c r="B10" s="58">
        <v>41030</v>
      </c>
      <c r="C10" t="s">
        <v>2565</v>
      </c>
      <c r="D10">
        <v>222</v>
      </c>
      <c r="E10" t="s">
        <v>2566</v>
      </c>
      <c r="F10" t="s">
        <v>2904</v>
      </c>
    </row>
    <row r="11" spans="1:6" ht="84">
      <c r="A11" t="s">
        <v>2576</v>
      </c>
      <c r="B11" s="58">
        <v>41046</v>
      </c>
      <c r="C11" t="s">
        <v>2577</v>
      </c>
      <c r="D11">
        <v>131</v>
      </c>
      <c r="E11" t="s">
        <v>2578</v>
      </c>
      <c r="F11" t="s">
        <v>2904</v>
      </c>
    </row>
    <row r="12" spans="1:6" ht="96">
      <c r="A12" t="s">
        <v>2588</v>
      </c>
      <c r="B12" s="58">
        <v>41067</v>
      </c>
      <c r="C12" t="s">
        <v>2589</v>
      </c>
      <c r="D12">
        <v>353</v>
      </c>
      <c r="E12" t="s">
        <v>2590</v>
      </c>
      <c r="F12" t="s">
        <v>2904</v>
      </c>
    </row>
    <row r="13" spans="1:6" ht="72">
      <c r="A13" t="s">
        <v>2597</v>
      </c>
      <c r="B13" s="58">
        <v>41078</v>
      </c>
      <c r="C13" t="s">
        <v>2598</v>
      </c>
      <c r="D13">
        <v>106</v>
      </c>
      <c r="E13" t="s">
        <v>2599</v>
      </c>
      <c r="F13" t="s">
        <v>2904</v>
      </c>
    </row>
    <row r="14" spans="1:6" ht="84">
      <c r="A14" t="s">
        <v>2606</v>
      </c>
      <c r="B14" s="58">
        <v>41095</v>
      </c>
      <c r="C14" t="s">
        <v>2607</v>
      </c>
      <c r="D14">
        <v>184</v>
      </c>
      <c r="E14" t="s">
        <v>2608</v>
      </c>
      <c r="F14" t="s">
        <v>2904</v>
      </c>
    </row>
    <row r="15" spans="1:6" ht="84">
      <c r="A15" t="s">
        <v>2612</v>
      </c>
      <c r="B15" s="58">
        <v>41103</v>
      </c>
      <c r="C15" t="s">
        <v>2613</v>
      </c>
      <c r="D15">
        <v>128</v>
      </c>
      <c r="E15" t="s">
        <v>2614</v>
      </c>
      <c r="F15" t="s">
        <v>2904</v>
      </c>
    </row>
    <row r="16" spans="1:6" ht="72">
      <c r="A16" t="s">
        <v>2618</v>
      </c>
      <c r="B16" s="58">
        <v>41114</v>
      </c>
      <c r="C16" t="s">
        <v>2619</v>
      </c>
      <c r="D16">
        <v>164</v>
      </c>
      <c r="E16" t="s">
        <v>2620</v>
      </c>
      <c r="F16" t="s">
        <v>2904</v>
      </c>
    </row>
    <row r="17" spans="1:7" ht="96">
      <c r="A17" t="s">
        <v>2630</v>
      </c>
      <c r="B17" s="58">
        <v>41162</v>
      </c>
      <c r="C17" t="s">
        <v>2631</v>
      </c>
      <c r="D17">
        <v>412</v>
      </c>
      <c r="E17" t="s">
        <v>2632</v>
      </c>
      <c r="F17" t="s">
        <v>2904</v>
      </c>
    </row>
    <row r="18" spans="1:7" ht="60">
      <c r="A18" t="s">
        <v>2645</v>
      </c>
      <c r="B18" s="58">
        <v>41220</v>
      </c>
      <c r="C18" t="s">
        <v>2646</v>
      </c>
      <c r="D18">
        <v>164</v>
      </c>
      <c r="E18" t="s">
        <v>2647</v>
      </c>
      <c r="F18" t="s">
        <v>2904</v>
      </c>
    </row>
    <row r="19" spans="1:7" s="84" customFormat="1" ht="150">
      <c r="A19" s="84" t="s">
        <v>2651</v>
      </c>
      <c r="B19" s="85">
        <v>41242</v>
      </c>
      <c r="C19" s="84" t="s">
        <v>2652</v>
      </c>
      <c r="D19" s="84">
        <v>300</v>
      </c>
      <c r="E19" s="84" t="s">
        <v>2653</v>
      </c>
      <c r="F19" s="84" t="s">
        <v>2904</v>
      </c>
      <c r="G19" s="84" t="s">
        <v>3274</v>
      </c>
    </row>
    <row r="20" spans="1:7" ht="72">
      <c r="A20" t="s">
        <v>2666</v>
      </c>
      <c r="B20" s="58">
        <v>41299</v>
      </c>
      <c r="C20" t="s">
        <v>2667</v>
      </c>
      <c r="D20">
        <v>96</v>
      </c>
      <c r="E20" t="s">
        <v>2668</v>
      </c>
      <c r="F20" t="s">
        <v>2904</v>
      </c>
    </row>
    <row r="21" spans="1:7" ht="84">
      <c r="A21" t="s">
        <v>2669</v>
      </c>
      <c r="B21" s="58">
        <v>41319</v>
      </c>
      <c r="C21" t="s">
        <v>2670</v>
      </c>
      <c r="D21">
        <v>111</v>
      </c>
      <c r="E21" t="s">
        <v>2671</v>
      </c>
      <c r="F21" t="s">
        <v>2904</v>
      </c>
    </row>
    <row r="22" spans="1:7" ht="84">
      <c r="A22" t="s">
        <v>2678</v>
      </c>
      <c r="B22" s="58">
        <v>41330</v>
      </c>
      <c r="C22" t="s">
        <v>2679</v>
      </c>
      <c r="D22">
        <v>167</v>
      </c>
      <c r="E22" t="s">
        <v>2680</v>
      </c>
      <c r="F22" t="s">
        <v>2904</v>
      </c>
    </row>
    <row r="23" spans="1:7" ht="84">
      <c r="A23" t="s">
        <v>2687</v>
      </c>
      <c r="B23" s="58">
        <v>41345</v>
      </c>
      <c r="C23" t="s">
        <v>2688</v>
      </c>
      <c r="D23">
        <v>361</v>
      </c>
      <c r="E23" t="s">
        <v>2689</v>
      </c>
      <c r="F23" t="s">
        <v>2904</v>
      </c>
    </row>
    <row r="24" spans="1:7" ht="72">
      <c r="A24" t="s">
        <v>2690</v>
      </c>
      <c r="B24" s="58">
        <v>41345</v>
      </c>
      <c r="C24" t="s">
        <v>2691</v>
      </c>
      <c r="D24">
        <v>51</v>
      </c>
      <c r="E24" t="s">
        <v>2692</v>
      </c>
      <c r="F24" t="s">
        <v>2904</v>
      </c>
    </row>
    <row r="25" spans="1:7" ht="72">
      <c r="A25" t="s">
        <v>2690</v>
      </c>
      <c r="B25" s="58">
        <v>41351</v>
      </c>
      <c r="C25" t="s">
        <v>2691</v>
      </c>
      <c r="D25">
        <v>70</v>
      </c>
      <c r="E25" t="s">
        <v>2693</v>
      </c>
      <c r="F25" t="s">
        <v>2904</v>
      </c>
    </row>
    <row r="26" spans="1:7" ht="96">
      <c r="A26" t="s">
        <v>2700</v>
      </c>
      <c r="B26" s="58">
        <v>41368</v>
      </c>
      <c r="C26" t="s">
        <v>2701</v>
      </c>
      <c r="D26">
        <v>244</v>
      </c>
      <c r="E26" t="s">
        <v>2702</v>
      </c>
      <c r="F26" t="s">
        <v>2904</v>
      </c>
    </row>
    <row r="27" spans="1:7" ht="96">
      <c r="A27" t="s">
        <v>2712</v>
      </c>
      <c r="B27" s="58">
        <v>41410</v>
      </c>
      <c r="C27" t="s">
        <v>2713</v>
      </c>
      <c r="D27">
        <v>51</v>
      </c>
      <c r="E27" t="s">
        <v>2714</v>
      </c>
      <c r="F27" t="s">
        <v>2904</v>
      </c>
    </row>
  </sheetData>
  <mergeCells count="1">
    <mergeCell ref="A1:D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workbookViewId="0">
      <selection sqref="A1:XFD1"/>
    </sheetView>
  </sheetViews>
  <sheetFormatPr baseColWidth="10" defaultRowHeight="12" x14ac:dyDescent="0"/>
  <cols>
    <col min="1" max="1" width="36.83203125" customWidth="1"/>
    <col min="2" max="2" width="43" customWidth="1"/>
    <col min="3" max="3" width="44" customWidth="1"/>
    <col min="5" max="5" width="40" customWidth="1"/>
    <col min="6" max="6" width="47" customWidth="1"/>
  </cols>
  <sheetData>
    <row r="1" spans="1:6" ht="95" customHeight="1">
      <c r="A1" s="198" t="s">
        <v>12166</v>
      </c>
      <c r="B1" s="198"/>
    </row>
    <row r="2" spans="1:6">
      <c r="A2" t="s">
        <v>0</v>
      </c>
      <c r="B2" t="s">
        <v>1</v>
      </c>
      <c r="C2" t="s">
        <v>2</v>
      </c>
      <c r="D2" t="s">
        <v>3</v>
      </c>
      <c r="E2" t="s">
        <v>4</v>
      </c>
      <c r="F2" t="s">
        <v>2047</v>
      </c>
    </row>
    <row r="3" spans="1:6" ht="36">
      <c r="A3" t="s">
        <v>2486</v>
      </c>
      <c r="B3" s="58">
        <v>40787</v>
      </c>
      <c r="C3" t="s">
        <v>2487</v>
      </c>
      <c r="D3">
        <v>899</v>
      </c>
      <c r="E3" t="s">
        <v>2488</v>
      </c>
      <c r="F3" t="s">
        <v>2902</v>
      </c>
    </row>
    <row r="4" spans="1:6" ht="48">
      <c r="A4" t="s">
        <v>2489</v>
      </c>
      <c r="B4" s="58">
        <v>40805</v>
      </c>
      <c r="C4" t="s">
        <v>2490</v>
      </c>
      <c r="D4">
        <v>1085</v>
      </c>
      <c r="E4" t="s">
        <v>2491</v>
      </c>
      <c r="F4" t="s">
        <v>2902</v>
      </c>
    </row>
    <row r="5" spans="1:6" ht="48">
      <c r="A5" t="s">
        <v>2495</v>
      </c>
      <c r="B5" s="58">
        <v>40819</v>
      </c>
      <c r="C5" t="s">
        <v>2496</v>
      </c>
      <c r="D5">
        <v>559</v>
      </c>
      <c r="E5" t="s">
        <v>2497</v>
      </c>
      <c r="F5" t="s">
        <v>2902</v>
      </c>
    </row>
    <row r="6" spans="1:6" ht="48">
      <c r="A6" t="s">
        <v>2498</v>
      </c>
      <c r="B6" s="58">
        <v>40836</v>
      </c>
      <c r="C6" t="s">
        <v>2499</v>
      </c>
      <c r="D6">
        <v>316</v>
      </c>
      <c r="E6" t="s">
        <v>2500</v>
      </c>
      <c r="F6" t="s">
        <v>2902</v>
      </c>
    </row>
    <row r="7" spans="1:6" ht="48">
      <c r="A7" t="s">
        <v>2501</v>
      </c>
      <c r="B7" s="58">
        <v>40855</v>
      </c>
      <c r="C7" t="s">
        <v>2502</v>
      </c>
      <c r="D7">
        <v>439</v>
      </c>
      <c r="E7" t="s">
        <v>2503</v>
      </c>
      <c r="F7" t="s">
        <v>2902</v>
      </c>
    </row>
    <row r="8" spans="1:6" ht="60">
      <c r="A8" t="s">
        <v>2507</v>
      </c>
      <c r="B8" s="58">
        <v>40869</v>
      </c>
      <c r="C8" t="s">
        <v>2508</v>
      </c>
      <c r="D8">
        <v>775</v>
      </c>
      <c r="E8" t="s">
        <v>2509</v>
      </c>
      <c r="F8" t="s">
        <v>2902</v>
      </c>
    </row>
    <row r="9" spans="1:6" ht="48">
      <c r="A9" t="s">
        <v>2510</v>
      </c>
      <c r="B9" s="58">
        <v>40886</v>
      </c>
      <c r="C9" t="s">
        <v>2511</v>
      </c>
      <c r="D9">
        <v>473</v>
      </c>
      <c r="E9" t="s">
        <v>2512</v>
      </c>
      <c r="F9" t="s">
        <v>2902</v>
      </c>
    </row>
    <row r="10" spans="1:6" ht="72">
      <c r="A10" t="s">
        <v>2516</v>
      </c>
      <c r="B10" s="58">
        <v>40905</v>
      </c>
      <c r="C10" t="s">
        <v>2517</v>
      </c>
      <c r="D10">
        <v>512</v>
      </c>
      <c r="E10" t="s">
        <v>2518</v>
      </c>
      <c r="F10" t="s">
        <v>2902</v>
      </c>
    </row>
    <row r="11" spans="1:6" ht="48">
      <c r="A11" t="s">
        <v>2522</v>
      </c>
      <c r="B11" s="58">
        <v>40925</v>
      </c>
      <c r="C11" t="s">
        <v>2523</v>
      </c>
      <c r="D11">
        <v>324</v>
      </c>
      <c r="E11" t="s">
        <v>2524</v>
      </c>
      <c r="F11" t="s">
        <v>2902</v>
      </c>
    </row>
    <row r="12" spans="1:6" ht="60">
      <c r="A12" t="s">
        <v>2525</v>
      </c>
      <c r="B12" s="58">
        <v>40940</v>
      </c>
      <c r="C12" t="s">
        <v>2526</v>
      </c>
      <c r="D12">
        <v>210</v>
      </c>
      <c r="E12" t="s">
        <v>2527</v>
      </c>
      <c r="F12" t="s">
        <v>2902</v>
      </c>
    </row>
    <row r="13" spans="1:6" ht="36">
      <c r="A13" t="s">
        <v>2531</v>
      </c>
      <c r="B13" s="58">
        <v>40954</v>
      </c>
      <c r="C13" t="s">
        <v>2532</v>
      </c>
      <c r="D13">
        <v>612</v>
      </c>
      <c r="E13" t="s">
        <v>2533</v>
      </c>
      <c r="F13" t="s">
        <v>2902</v>
      </c>
    </row>
    <row r="14" spans="1:6" ht="60">
      <c r="A14" t="s">
        <v>2534</v>
      </c>
      <c r="B14" s="58">
        <v>40967</v>
      </c>
      <c r="C14" t="s">
        <v>2535</v>
      </c>
      <c r="D14">
        <v>827</v>
      </c>
      <c r="E14" t="s">
        <v>2536</v>
      </c>
      <c r="F14" t="s">
        <v>2902</v>
      </c>
    </row>
    <row r="15" spans="1:6" ht="48">
      <c r="A15" t="s">
        <v>2543</v>
      </c>
      <c r="B15" s="58">
        <v>40989</v>
      </c>
      <c r="C15" t="s">
        <v>2544</v>
      </c>
      <c r="D15">
        <v>566</v>
      </c>
      <c r="E15" t="s">
        <v>2545</v>
      </c>
      <c r="F15" t="s">
        <v>2902</v>
      </c>
    </row>
    <row r="16" spans="1:6" ht="60">
      <c r="A16" t="s">
        <v>2552</v>
      </c>
      <c r="B16" s="58">
        <v>41008</v>
      </c>
      <c r="C16" t="s">
        <v>2553</v>
      </c>
      <c r="D16">
        <v>768</v>
      </c>
      <c r="E16" t="s">
        <v>2554</v>
      </c>
      <c r="F16" t="s">
        <v>2902</v>
      </c>
    </row>
    <row r="17" spans="1:6" ht="60">
      <c r="A17" t="s">
        <v>2561</v>
      </c>
      <c r="B17" s="58">
        <v>41023</v>
      </c>
      <c r="C17" t="s">
        <v>2562</v>
      </c>
      <c r="D17">
        <v>520</v>
      </c>
      <c r="E17" t="s">
        <v>2563</v>
      </c>
      <c r="F17" t="s">
        <v>2902</v>
      </c>
    </row>
    <row r="18" spans="1:6" ht="48">
      <c r="A18" t="s">
        <v>2567</v>
      </c>
      <c r="B18" s="58">
        <v>41036</v>
      </c>
      <c r="C18" t="s">
        <v>2568</v>
      </c>
      <c r="D18">
        <v>317</v>
      </c>
      <c r="E18" t="s">
        <v>2569</v>
      </c>
      <c r="F18" t="s">
        <v>2902</v>
      </c>
    </row>
    <row r="19" spans="1:6" ht="36">
      <c r="A19" t="s">
        <v>2573</v>
      </c>
      <c r="B19" s="58">
        <v>41043</v>
      </c>
      <c r="C19" t="s">
        <v>2574</v>
      </c>
      <c r="D19">
        <v>344</v>
      </c>
      <c r="E19" t="s">
        <v>2575</v>
      </c>
      <c r="F19" t="s">
        <v>2902</v>
      </c>
    </row>
    <row r="20" spans="1:6" ht="60">
      <c r="A20" t="s">
        <v>2579</v>
      </c>
      <c r="B20" s="58">
        <v>41050</v>
      </c>
      <c r="C20" t="s">
        <v>2580</v>
      </c>
      <c r="D20">
        <v>176</v>
      </c>
      <c r="E20" t="s">
        <v>2581</v>
      </c>
      <c r="F20" t="s">
        <v>2902</v>
      </c>
    </row>
    <row r="21" spans="1:6" ht="60">
      <c r="A21" t="s">
        <v>2582</v>
      </c>
      <c r="B21" s="58">
        <v>41054</v>
      </c>
      <c r="C21" t="s">
        <v>2583</v>
      </c>
      <c r="D21">
        <v>490</v>
      </c>
      <c r="E21" t="s">
        <v>2584</v>
      </c>
      <c r="F21" t="s">
        <v>2902</v>
      </c>
    </row>
    <row r="22" spans="1:6" ht="48">
      <c r="A22" t="s">
        <v>2585</v>
      </c>
      <c r="B22" s="58">
        <v>41064</v>
      </c>
      <c r="C22" t="s">
        <v>2586</v>
      </c>
      <c r="D22">
        <v>232</v>
      </c>
      <c r="E22" t="s">
        <v>2587</v>
      </c>
      <c r="F22" t="s">
        <v>2902</v>
      </c>
    </row>
    <row r="23" spans="1:6" ht="48">
      <c r="A23" t="s">
        <v>2594</v>
      </c>
      <c r="B23" s="58">
        <v>41074</v>
      </c>
      <c r="C23" t="s">
        <v>2595</v>
      </c>
      <c r="D23">
        <v>203</v>
      </c>
      <c r="E23" t="s">
        <v>2596</v>
      </c>
      <c r="F23" t="s">
        <v>2902</v>
      </c>
    </row>
    <row r="24" spans="1:6" ht="60">
      <c r="A24" t="s">
        <v>2600</v>
      </c>
      <c r="B24" s="58">
        <v>41085</v>
      </c>
      <c r="C24" t="s">
        <v>2601</v>
      </c>
      <c r="D24">
        <v>313</v>
      </c>
      <c r="E24" t="s">
        <v>2602</v>
      </c>
      <c r="F24" t="s">
        <v>2902</v>
      </c>
    </row>
    <row r="25" spans="1:6" ht="48">
      <c r="A25" t="s">
        <v>2603</v>
      </c>
      <c r="B25" s="58">
        <v>41095</v>
      </c>
      <c r="C25" t="s">
        <v>2604</v>
      </c>
      <c r="D25">
        <v>266</v>
      </c>
      <c r="E25" t="s">
        <v>2605</v>
      </c>
      <c r="F25" t="s">
        <v>2902</v>
      </c>
    </row>
    <row r="26" spans="1:6" ht="48">
      <c r="A26" t="s">
        <v>2609</v>
      </c>
      <c r="B26" s="58">
        <v>41102</v>
      </c>
      <c r="C26" t="s">
        <v>2610</v>
      </c>
      <c r="D26">
        <v>95</v>
      </c>
      <c r="E26" t="s">
        <v>2611</v>
      </c>
      <c r="F26" t="s">
        <v>2902</v>
      </c>
    </row>
    <row r="27" spans="1:6" ht="60">
      <c r="A27" t="s">
        <v>2615</v>
      </c>
      <c r="B27" s="58">
        <v>41113</v>
      </c>
      <c r="C27" t="s">
        <v>2616</v>
      </c>
      <c r="D27">
        <v>256</v>
      </c>
      <c r="E27" t="s">
        <v>2617</v>
      </c>
      <c r="F27" t="s">
        <v>2902</v>
      </c>
    </row>
    <row r="28" spans="1:6" ht="60">
      <c r="A28" t="s">
        <v>2624</v>
      </c>
      <c r="B28" s="58">
        <v>41129</v>
      </c>
      <c r="C28" t="s">
        <v>2625</v>
      </c>
      <c r="D28">
        <v>101</v>
      </c>
      <c r="E28" t="s">
        <v>2626</v>
      </c>
      <c r="F28" t="s">
        <v>2902</v>
      </c>
    </row>
    <row r="29" spans="1:6" ht="60">
      <c r="A29" t="s">
        <v>2627</v>
      </c>
      <c r="B29" s="58">
        <v>41145</v>
      </c>
      <c r="C29" t="s">
        <v>2628</v>
      </c>
      <c r="D29">
        <v>244</v>
      </c>
      <c r="E29" t="s">
        <v>2629</v>
      </c>
      <c r="F29" t="s">
        <v>2902</v>
      </c>
    </row>
    <row r="30" spans="1:6" ht="60">
      <c r="A30" t="s">
        <v>2633</v>
      </c>
      <c r="B30" s="58">
        <v>41164</v>
      </c>
      <c r="C30" t="s">
        <v>2634</v>
      </c>
      <c r="D30">
        <v>225</v>
      </c>
      <c r="E30" t="s">
        <v>2635</v>
      </c>
      <c r="F30" t="s">
        <v>2902</v>
      </c>
    </row>
    <row r="31" spans="1:6" ht="60">
      <c r="A31" t="s">
        <v>2636</v>
      </c>
      <c r="B31" s="58">
        <v>41178</v>
      </c>
      <c r="C31" t="s">
        <v>2637</v>
      </c>
      <c r="D31">
        <v>268</v>
      </c>
      <c r="E31" t="s">
        <v>2638</v>
      </c>
      <c r="F31" t="s">
        <v>2902</v>
      </c>
    </row>
    <row r="32" spans="1:6" ht="60">
      <c r="A32" t="s">
        <v>2639</v>
      </c>
      <c r="B32" s="58">
        <v>41207</v>
      </c>
      <c r="C32" t="s">
        <v>2640</v>
      </c>
      <c r="D32">
        <v>212</v>
      </c>
      <c r="E32" t="s">
        <v>2641</v>
      </c>
      <c r="F32" t="s">
        <v>2902</v>
      </c>
    </row>
    <row r="33" spans="1:6" ht="48">
      <c r="A33" t="s">
        <v>2642</v>
      </c>
      <c r="B33" s="58">
        <v>41218</v>
      </c>
      <c r="C33" t="s">
        <v>2643</v>
      </c>
      <c r="D33">
        <v>236</v>
      </c>
      <c r="E33" t="s">
        <v>2644</v>
      </c>
      <c r="F33" t="s">
        <v>2902</v>
      </c>
    </row>
    <row r="34" spans="1:6" ht="72">
      <c r="A34" t="s">
        <v>2648</v>
      </c>
      <c r="B34" s="58">
        <v>41233</v>
      </c>
      <c r="C34" t="s">
        <v>2649</v>
      </c>
      <c r="D34">
        <v>246</v>
      </c>
      <c r="E34" t="s">
        <v>2650</v>
      </c>
      <c r="F34" t="s">
        <v>2902</v>
      </c>
    </row>
    <row r="35" spans="1:6" ht="48">
      <c r="A35" t="s">
        <v>2654</v>
      </c>
      <c r="B35" s="58">
        <v>41260</v>
      </c>
      <c r="C35" t="s">
        <v>2655</v>
      </c>
      <c r="D35">
        <v>150</v>
      </c>
      <c r="E35" t="s">
        <v>2656</v>
      </c>
      <c r="F35" t="s">
        <v>2902</v>
      </c>
    </row>
    <row r="36" spans="1:6" ht="60">
      <c r="A36" t="s">
        <v>2657</v>
      </c>
      <c r="B36" s="58">
        <v>41278</v>
      </c>
      <c r="C36" t="s">
        <v>2658</v>
      </c>
      <c r="D36">
        <v>164</v>
      </c>
      <c r="E36" t="s">
        <v>2659</v>
      </c>
      <c r="F36" t="s">
        <v>2902</v>
      </c>
    </row>
    <row r="37" spans="1:6" ht="48">
      <c r="A37" t="s">
        <v>2660</v>
      </c>
      <c r="B37" s="58">
        <v>41289</v>
      </c>
      <c r="C37" t="s">
        <v>2661</v>
      </c>
      <c r="D37">
        <v>138</v>
      </c>
      <c r="E37" t="s">
        <v>2662</v>
      </c>
      <c r="F37" t="s">
        <v>2902</v>
      </c>
    </row>
    <row r="38" spans="1:6" ht="60">
      <c r="A38" t="s">
        <v>2663</v>
      </c>
      <c r="B38" s="58">
        <v>41297</v>
      </c>
      <c r="C38" t="s">
        <v>2664</v>
      </c>
      <c r="D38">
        <v>314</v>
      </c>
      <c r="E38" t="s">
        <v>2665</v>
      </c>
      <c r="F38" t="s">
        <v>2902</v>
      </c>
    </row>
    <row r="39" spans="1:6" ht="60">
      <c r="A39" t="s">
        <v>2672</v>
      </c>
      <c r="B39" s="58">
        <v>41320</v>
      </c>
      <c r="C39" t="s">
        <v>2673</v>
      </c>
      <c r="D39">
        <v>126</v>
      </c>
      <c r="E39" t="s">
        <v>2674</v>
      </c>
      <c r="F39" t="s">
        <v>2902</v>
      </c>
    </row>
    <row r="40" spans="1:6" ht="60">
      <c r="A40" t="s">
        <v>2681</v>
      </c>
      <c r="B40" s="58">
        <v>41338</v>
      </c>
      <c r="C40" t="s">
        <v>2682</v>
      </c>
      <c r="D40">
        <v>55</v>
      </c>
      <c r="E40" t="s">
        <v>2683</v>
      </c>
      <c r="F40" t="s">
        <v>2902</v>
      </c>
    </row>
    <row r="41" spans="1:6" ht="48">
      <c r="A41" t="s">
        <v>2694</v>
      </c>
      <c r="B41" s="58">
        <v>41352</v>
      </c>
      <c r="C41" t="s">
        <v>2695</v>
      </c>
      <c r="D41">
        <v>57</v>
      </c>
      <c r="E41" t="s">
        <v>2696</v>
      </c>
      <c r="F41" t="s">
        <v>2902</v>
      </c>
    </row>
    <row r="42" spans="1:6" ht="48">
      <c r="A42" t="s">
        <v>2697</v>
      </c>
      <c r="B42" s="58">
        <v>41362</v>
      </c>
      <c r="C42" t="s">
        <v>2698</v>
      </c>
      <c r="D42">
        <v>71</v>
      </c>
      <c r="E42" t="s">
        <v>2699</v>
      </c>
      <c r="F42" t="s">
        <v>2902</v>
      </c>
    </row>
    <row r="43" spans="1:6" ht="60">
      <c r="A43" t="s">
        <v>2703</v>
      </c>
      <c r="B43" s="58">
        <v>41369</v>
      </c>
      <c r="C43" t="s">
        <v>2704</v>
      </c>
      <c r="D43">
        <v>82</v>
      </c>
      <c r="E43" t="s">
        <v>2705</v>
      </c>
      <c r="F43" t="s">
        <v>2902</v>
      </c>
    </row>
    <row r="44" spans="1:6" ht="60">
      <c r="A44" t="s">
        <v>2706</v>
      </c>
      <c r="B44" s="58">
        <v>41386</v>
      </c>
      <c r="C44" t="s">
        <v>2707</v>
      </c>
      <c r="D44">
        <v>167</v>
      </c>
      <c r="E44" t="s">
        <v>2708</v>
      </c>
      <c r="F44" t="s">
        <v>2902</v>
      </c>
    </row>
    <row r="45" spans="1:6" ht="48">
      <c r="A45" t="s">
        <v>2709</v>
      </c>
      <c r="B45" s="58">
        <v>41409</v>
      </c>
      <c r="C45" t="s">
        <v>2710</v>
      </c>
      <c r="D45">
        <v>86</v>
      </c>
      <c r="E45" t="s">
        <v>2711</v>
      </c>
      <c r="F45" t="s">
        <v>2902</v>
      </c>
    </row>
    <row r="46" spans="1:6" ht="60">
      <c r="A46" t="s">
        <v>2715</v>
      </c>
      <c r="B46" s="58">
        <v>41422</v>
      </c>
      <c r="C46" t="s">
        <v>2716</v>
      </c>
      <c r="D46">
        <v>15</v>
      </c>
      <c r="E46" t="s">
        <v>2717</v>
      </c>
      <c r="F46" t="s">
        <v>2902</v>
      </c>
    </row>
  </sheetData>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3"/>
  <sheetViews>
    <sheetView workbookViewId="0">
      <selection activeCell="E9" sqref="E9"/>
    </sheetView>
  </sheetViews>
  <sheetFormatPr baseColWidth="10" defaultRowHeight="12" x14ac:dyDescent="0"/>
  <cols>
    <col min="1" max="1" width="34.5" customWidth="1"/>
    <col min="2" max="2" width="10.83203125" style="58"/>
    <col min="3" max="3" width="55.6640625" customWidth="1"/>
    <col min="5" max="5" width="41.5" customWidth="1"/>
    <col min="6" max="6" width="33.83203125" customWidth="1"/>
  </cols>
  <sheetData>
    <row r="1" spans="1:6" ht="95" customHeight="1">
      <c r="A1" s="198" t="s">
        <v>12167</v>
      </c>
      <c r="B1" s="198"/>
    </row>
    <row r="2" spans="1:6" ht="24">
      <c r="A2" t="s">
        <v>0</v>
      </c>
      <c r="B2" s="58" t="s">
        <v>1</v>
      </c>
      <c r="C2" t="s">
        <v>2</v>
      </c>
      <c r="D2" t="s">
        <v>3</v>
      </c>
      <c r="E2" t="s">
        <v>771</v>
      </c>
      <c r="F2" t="s">
        <v>2849</v>
      </c>
    </row>
    <row r="3" spans="1:6" ht="36">
      <c r="A3" t="s">
        <v>772</v>
      </c>
      <c r="B3" s="58">
        <v>39919</v>
      </c>
      <c r="C3" t="s">
        <v>773</v>
      </c>
      <c r="D3">
        <v>419</v>
      </c>
      <c r="E3" t="s">
        <v>774</v>
      </c>
      <c r="F3" t="s">
        <v>2850</v>
      </c>
    </row>
    <row r="4" spans="1:6" ht="48">
      <c r="A4" t="s">
        <v>781</v>
      </c>
      <c r="B4" s="58">
        <v>39919</v>
      </c>
      <c r="C4" t="s">
        <v>782</v>
      </c>
      <c r="D4">
        <v>1554</v>
      </c>
      <c r="E4" t="s">
        <v>783</v>
      </c>
      <c r="F4" t="s">
        <v>2850</v>
      </c>
    </row>
    <row r="5" spans="1:6" ht="36">
      <c r="A5" t="s">
        <v>790</v>
      </c>
      <c r="B5" s="58">
        <v>39960</v>
      </c>
      <c r="C5" t="s">
        <v>791</v>
      </c>
      <c r="D5">
        <v>4242</v>
      </c>
      <c r="E5" t="s">
        <v>792</v>
      </c>
      <c r="F5" t="s">
        <v>2850</v>
      </c>
    </row>
    <row r="6" spans="1:6" ht="36">
      <c r="A6" t="s">
        <v>793</v>
      </c>
      <c r="B6" s="58">
        <v>39960</v>
      </c>
      <c r="C6" t="s">
        <v>794</v>
      </c>
      <c r="D6">
        <v>2889</v>
      </c>
      <c r="E6" t="s">
        <v>795</v>
      </c>
      <c r="F6" t="s">
        <v>2850</v>
      </c>
    </row>
    <row r="7" spans="1:6" ht="48">
      <c r="A7" t="s">
        <v>796</v>
      </c>
      <c r="B7" s="58">
        <v>39960</v>
      </c>
      <c r="C7" t="s">
        <v>797</v>
      </c>
      <c r="D7">
        <v>511</v>
      </c>
      <c r="E7" t="s">
        <v>798</v>
      </c>
      <c r="F7" t="s">
        <v>2850</v>
      </c>
    </row>
    <row r="8" spans="1:6" ht="36">
      <c r="A8" t="s">
        <v>802</v>
      </c>
      <c r="B8" s="58">
        <v>39993</v>
      </c>
      <c r="C8" t="s">
        <v>803</v>
      </c>
      <c r="D8">
        <v>1325</v>
      </c>
      <c r="E8" t="s">
        <v>804</v>
      </c>
      <c r="F8" t="s">
        <v>2850</v>
      </c>
    </row>
    <row r="9" spans="1:6" ht="36">
      <c r="A9" t="s">
        <v>805</v>
      </c>
      <c r="B9" s="58">
        <v>39993</v>
      </c>
      <c r="C9" t="s">
        <v>806</v>
      </c>
      <c r="D9">
        <v>779</v>
      </c>
      <c r="E9" t="s">
        <v>807</v>
      </c>
      <c r="F9" t="s">
        <v>2850</v>
      </c>
    </row>
    <row r="10" spans="1:6" ht="48">
      <c r="A10" t="s">
        <v>808</v>
      </c>
      <c r="B10" s="58">
        <v>39993</v>
      </c>
      <c r="C10" t="s">
        <v>809</v>
      </c>
      <c r="D10">
        <v>879</v>
      </c>
      <c r="E10" t="s">
        <v>810</v>
      </c>
      <c r="F10" t="s">
        <v>2850</v>
      </c>
    </row>
    <row r="11" spans="1:6" ht="48">
      <c r="A11" t="s">
        <v>811</v>
      </c>
      <c r="B11" s="58">
        <v>39993</v>
      </c>
      <c r="C11" t="s">
        <v>812</v>
      </c>
      <c r="D11">
        <v>1099</v>
      </c>
      <c r="E11" t="s">
        <v>813</v>
      </c>
      <c r="F11" t="s">
        <v>2850</v>
      </c>
    </row>
    <row r="12" spans="1:6" ht="36">
      <c r="A12" t="s">
        <v>814</v>
      </c>
      <c r="B12" s="58">
        <v>39993</v>
      </c>
      <c r="C12" t="s">
        <v>815</v>
      </c>
      <c r="D12">
        <v>359</v>
      </c>
      <c r="E12" t="s">
        <v>816</v>
      </c>
      <c r="F12" t="s">
        <v>2850</v>
      </c>
    </row>
    <row r="13" spans="1:6" ht="36">
      <c r="A13" t="s">
        <v>826</v>
      </c>
      <c r="B13" s="58">
        <v>40018</v>
      </c>
      <c r="C13" t="s">
        <v>827</v>
      </c>
      <c r="D13">
        <v>2173</v>
      </c>
      <c r="E13" t="s">
        <v>828</v>
      </c>
      <c r="F13" t="s">
        <v>2850</v>
      </c>
    </row>
    <row r="14" spans="1:6" ht="48">
      <c r="A14" t="s">
        <v>832</v>
      </c>
      <c r="B14" s="58">
        <v>40018</v>
      </c>
      <c r="C14" t="s">
        <v>833</v>
      </c>
      <c r="D14">
        <v>1653</v>
      </c>
      <c r="E14" t="s">
        <v>834</v>
      </c>
      <c r="F14" t="s">
        <v>2850</v>
      </c>
    </row>
    <row r="15" spans="1:6" ht="36">
      <c r="A15" t="s">
        <v>841</v>
      </c>
      <c r="B15" s="58">
        <v>40050</v>
      </c>
      <c r="C15" t="s">
        <v>842</v>
      </c>
      <c r="D15">
        <v>1047</v>
      </c>
      <c r="E15" t="s">
        <v>843</v>
      </c>
      <c r="F15" t="s">
        <v>2850</v>
      </c>
    </row>
    <row r="16" spans="1:6" ht="36">
      <c r="A16" t="s">
        <v>847</v>
      </c>
      <c r="B16" s="58">
        <v>40051</v>
      </c>
      <c r="C16" t="s">
        <v>848</v>
      </c>
      <c r="D16">
        <v>622</v>
      </c>
      <c r="E16" t="s">
        <v>849</v>
      </c>
      <c r="F16" t="s">
        <v>2850</v>
      </c>
    </row>
    <row r="17" spans="1:6" ht="36">
      <c r="A17" t="s">
        <v>850</v>
      </c>
      <c r="B17" s="58">
        <v>40052</v>
      </c>
      <c r="C17" t="s">
        <v>851</v>
      </c>
      <c r="D17">
        <v>1450</v>
      </c>
      <c r="E17" t="s">
        <v>852</v>
      </c>
      <c r="F17" t="s">
        <v>2850</v>
      </c>
    </row>
    <row r="18" spans="1:6" ht="48">
      <c r="A18" t="s">
        <v>853</v>
      </c>
      <c r="B18" s="58">
        <v>40084</v>
      </c>
      <c r="C18" t="s">
        <v>854</v>
      </c>
      <c r="D18">
        <v>752</v>
      </c>
      <c r="E18" t="s">
        <v>855</v>
      </c>
      <c r="F18" t="s">
        <v>2850</v>
      </c>
    </row>
    <row r="19" spans="1:6" ht="36">
      <c r="A19" t="s">
        <v>859</v>
      </c>
      <c r="B19" s="58">
        <v>40085</v>
      </c>
      <c r="C19" t="s">
        <v>860</v>
      </c>
      <c r="D19">
        <v>1080</v>
      </c>
      <c r="E19" t="s">
        <v>861</v>
      </c>
      <c r="F19" t="s">
        <v>2850</v>
      </c>
    </row>
    <row r="20" spans="1:6" ht="36">
      <c r="A20" t="s">
        <v>865</v>
      </c>
      <c r="B20" s="58">
        <v>40085</v>
      </c>
      <c r="C20" t="s">
        <v>866</v>
      </c>
      <c r="D20">
        <v>1140</v>
      </c>
      <c r="E20" t="s">
        <v>867</v>
      </c>
      <c r="F20" t="s">
        <v>2850</v>
      </c>
    </row>
    <row r="21" spans="1:6" ht="48">
      <c r="A21" t="s">
        <v>871</v>
      </c>
      <c r="B21" s="58">
        <v>40085</v>
      </c>
      <c r="C21" t="s">
        <v>872</v>
      </c>
      <c r="D21">
        <v>811</v>
      </c>
      <c r="E21" t="s">
        <v>873</v>
      </c>
      <c r="F21" t="s">
        <v>2850</v>
      </c>
    </row>
    <row r="22" spans="1:6" ht="48">
      <c r="A22" t="s">
        <v>880</v>
      </c>
      <c r="B22" s="58">
        <v>40112</v>
      </c>
      <c r="C22" t="s">
        <v>881</v>
      </c>
      <c r="D22">
        <v>523</v>
      </c>
      <c r="E22" t="s">
        <v>882</v>
      </c>
      <c r="F22" t="s">
        <v>2850</v>
      </c>
    </row>
    <row r="23" spans="1:6" ht="36">
      <c r="A23" t="s">
        <v>883</v>
      </c>
      <c r="B23" s="58">
        <v>40112</v>
      </c>
      <c r="C23" t="s">
        <v>884</v>
      </c>
      <c r="D23">
        <v>3189</v>
      </c>
      <c r="E23" t="s">
        <v>885</v>
      </c>
      <c r="F23" t="s">
        <v>2850</v>
      </c>
    </row>
    <row r="24" spans="1:6" ht="36">
      <c r="A24" t="s">
        <v>886</v>
      </c>
      <c r="B24" s="58">
        <v>40112</v>
      </c>
      <c r="C24" t="s">
        <v>887</v>
      </c>
      <c r="D24">
        <v>1555</v>
      </c>
      <c r="E24" t="s">
        <v>888</v>
      </c>
      <c r="F24" t="s">
        <v>2850</v>
      </c>
    </row>
    <row r="25" spans="1:6" ht="36">
      <c r="A25" t="s">
        <v>892</v>
      </c>
      <c r="B25" s="58">
        <v>40135</v>
      </c>
      <c r="C25" t="s">
        <v>893</v>
      </c>
      <c r="D25">
        <v>541</v>
      </c>
      <c r="E25" t="s">
        <v>894</v>
      </c>
      <c r="F25" t="s">
        <v>2850</v>
      </c>
    </row>
    <row r="26" spans="1:6" ht="48">
      <c r="A26" t="s">
        <v>895</v>
      </c>
      <c r="B26" s="58">
        <v>40135</v>
      </c>
      <c r="C26" t="s">
        <v>896</v>
      </c>
      <c r="D26">
        <v>2467</v>
      </c>
      <c r="E26" t="s">
        <v>897</v>
      </c>
      <c r="F26" t="s">
        <v>2850</v>
      </c>
    </row>
    <row r="27" spans="1:6" ht="36">
      <c r="A27" t="s">
        <v>898</v>
      </c>
      <c r="B27" s="58">
        <v>40135</v>
      </c>
      <c r="C27" t="s">
        <v>899</v>
      </c>
      <c r="D27">
        <v>615</v>
      </c>
      <c r="E27" t="s">
        <v>900</v>
      </c>
      <c r="F27" t="s">
        <v>2850</v>
      </c>
    </row>
    <row r="28" spans="1:6" ht="36">
      <c r="A28" t="s">
        <v>904</v>
      </c>
      <c r="B28" s="58">
        <v>40169</v>
      </c>
      <c r="C28" t="s">
        <v>905</v>
      </c>
      <c r="D28">
        <v>4837</v>
      </c>
      <c r="E28" t="s">
        <v>906</v>
      </c>
      <c r="F28" t="s">
        <v>2850</v>
      </c>
    </row>
    <row r="29" spans="1:6" ht="36">
      <c r="A29" t="s">
        <v>910</v>
      </c>
      <c r="B29" s="58">
        <v>40203</v>
      </c>
      <c r="C29" t="s">
        <v>911</v>
      </c>
      <c r="D29">
        <v>656</v>
      </c>
      <c r="E29" t="s">
        <v>912</v>
      </c>
      <c r="F29" t="s">
        <v>2850</v>
      </c>
    </row>
    <row r="30" spans="1:6" ht="36">
      <c r="A30" t="s">
        <v>922</v>
      </c>
      <c r="B30" s="58">
        <v>40203</v>
      </c>
      <c r="C30" t="s">
        <v>923</v>
      </c>
      <c r="D30">
        <v>930</v>
      </c>
      <c r="E30" t="s">
        <v>924</v>
      </c>
      <c r="F30" t="s">
        <v>2850</v>
      </c>
    </row>
    <row r="31" spans="1:6" ht="48">
      <c r="A31" t="s">
        <v>925</v>
      </c>
      <c r="B31" s="58">
        <v>40203</v>
      </c>
      <c r="C31" t="s">
        <v>926</v>
      </c>
      <c r="D31">
        <v>655</v>
      </c>
      <c r="E31" t="s">
        <v>927</v>
      </c>
      <c r="F31" t="s">
        <v>2850</v>
      </c>
    </row>
    <row r="32" spans="1:6" ht="36">
      <c r="A32" t="s">
        <v>928</v>
      </c>
      <c r="B32" s="58">
        <v>40232</v>
      </c>
      <c r="C32" t="s">
        <v>929</v>
      </c>
      <c r="D32">
        <v>376</v>
      </c>
      <c r="E32" t="s">
        <v>930</v>
      </c>
      <c r="F32" t="s">
        <v>2850</v>
      </c>
    </row>
    <row r="33" spans="1:6" ht="36">
      <c r="A33" t="s">
        <v>940</v>
      </c>
      <c r="B33" s="58">
        <v>40259</v>
      </c>
      <c r="C33" t="s">
        <v>941</v>
      </c>
      <c r="D33">
        <v>337</v>
      </c>
      <c r="E33" t="s">
        <v>942</v>
      </c>
      <c r="F33" t="s">
        <v>2850</v>
      </c>
    </row>
    <row r="34" spans="1:6" ht="48">
      <c r="A34" t="s">
        <v>949</v>
      </c>
      <c r="B34" s="58">
        <v>40260</v>
      </c>
      <c r="C34" t="s">
        <v>950</v>
      </c>
      <c r="D34">
        <v>537</v>
      </c>
      <c r="E34" t="s">
        <v>951</v>
      </c>
      <c r="F34" t="s">
        <v>2850</v>
      </c>
    </row>
    <row r="35" spans="1:6" ht="48">
      <c r="A35" t="s">
        <v>958</v>
      </c>
      <c r="B35" s="58">
        <v>40287</v>
      </c>
      <c r="C35" t="s">
        <v>959</v>
      </c>
      <c r="D35">
        <v>832</v>
      </c>
      <c r="E35" t="s">
        <v>960</v>
      </c>
      <c r="F35" t="s">
        <v>2850</v>
      </c>
    </row>
    <row r="36" spans="1:6" ht="36">
      <c r="A36" t="s">
        <v>961</v>
      </c>
      <c r="B36" s="58">
        <v>40287</v>
      </c>
      <c r="C36" t="s">
        <v>962</v>
      </c>
      <c r="D36">
        <v>294</v>
      </c>
      <c r="E36" t="s">
        <v>963</v>
      </c>
      <c r="F36" t="s">
        <v>2850</v>
      </c>
    </row>
    <row r="37" spans="1:6" ht="48">
      <c r="A37" t="s">
        <v>970</v>
      </c>
      <c r="B37" s="58">
        <v>40319</v>
      </c>
      <c r="C37" t="s">
        <v>971</v>
      </c>
      <c r="D37">
        <v>2259</v>
      </c>
      <c r="E37" t="s">
        <v>972</v>
      </c>
      <c r="F37" t="s">
        <v>2850</v>
      </c>
    </row>
    <row r="38" spans="1:6" ht="48">
      <c r="A38" t="s">
        <v>973</v>
      </c>
      <c r="B38" s="58">
        <v>40319</v>
      </c>
      <c r="C38" t="s">
        <v>974</v>
      </c>
      <c r="D38">
        <v>1758</v>
      </c>
      <c r="E38" t="s">
        <v>975</v>
      </c>
      <c r="F38" t="s">
        <v>2850</v>
      </c>
    </row>
    <row r="39" spans="1:6" ht="36">
      <c r="A39" t="s">
        <v>982</v>
      </c>
      <c r="B39" s="58">
        <v>40351</v>
      </c>
      <c r="C39" t="s">
        <v>983</v>
      </c>
      <c r="D39">
        <v>857</v>
      </c>
      <c r="E39" t="s">
        <v>984</v>
      </c>
      <c r="F39" t="s">
        <v>2850</v>
      </c>
    </row>
    <row r="40" spans="1:6" ht="48">
      <c r="A40" t="s">
        <v>994</v>
      </c>
      <c r="B40" s="58">
        <v>40381</v>
      </c>
      <c r="C40" t="s">
        <v>995</v>
      </c>
      <c r="D40">
        <v>487</v>
      </c>
      <c r="E40" t="s">
        <v>996</v>
      </c>
      <c r="F40" t="s">
        <v>2850</v>
      </c>
    </row>
    <row r="41" spans="1:6" ht="36">
      <c r="A41" t="s">
        <v>997</v>
      </c>
      <c r="B41" s="58">
        <v>40382</v>
      </c>
      <c r="C41" t="s">
        <v>998</v>
      </c>
      <c r="D41">
        <v>3353</v>
      </c>
      <c r="E41" t="s">
        <v>999</v>
      </c>
      <c r="F41" t="s">
        <v>2850</v>
      </c>
    </row>
    <row r="42" spans="1:6" ht="36">
      <c r="A42" t="s">
        <v>1000</v>
      </c>
      <c r="B42" s="58">
        <v>40382</v>
      </c>
      <c r="C42" t="s">
        <v>1001</v>
      </c>
      <c r="D42">
        <v>384</v>
      </c>
      <c r="E42" t="s">
        <v>1002</v>
      </c>
      <c r="F42" t="s">
        <v>2850</v>
      </c>
    </row>
    <row r="43" spans="1:6" ht="48">
      <c r="A43" t="s">
        <v>1006</v>
      </c>
      <c r="B43" s="58">
        <v>40387</v>
      </c>
      <c r="C43" t="s">
        <v>1007</v>
      </c>
      <c r="D43">
        <v>409</v>
      </c>
      <c r="E43" t="s">
        <v>1008</v>
      </c>
      <c r="F43" t="s">
        <v>2850</v>
      </c>
    </row>
    <row r="44" spans="1:6" ht="36">
      <c r="A44" t="s">
        <v>1009</v>
      </c>
      <c r="B44" s="58">
        <v>40409</v>
      </c>
      <c r="C44" t="s">
        <v>1010</v>
      </c>
      <c r="D44">
        <v>458</v>
      </c>
      <c r="E44" t="s">
        <v>1011</v>
      </c>
      <c r="F44" t="s">
        <v>2850</v>
      </c>
    </row>
    <row r="45" spans="1:6" ht="36">
      <c r="A45" t="s">
        <v>1012</v>
      </c>
      <c r="B45" s="58">
        <v>40409</v>
      </c>
      <c r="C45" t="s">
        <v>1013</v>
      </c>
      <c r="D45">
        <v>274</v>
      </c>
      <c r="E45" t="s">
        <v>1014</v>
      </c>
      <c r="F45" t="s">
        <v>2850</v>
      </c>
    </row>
    <row r="46" spans="1:6" ht="36">
      <c r="A46" t="s">
        <v>1015</v>
      </c>
      <c r="B46" s="58">
        <v>40409</v>
      </c>
      <c r="C46" t="s">
        <v>1016</v>
      </c>
      <c r="D46">
        <v>460</v>
      </c>
      <c r="E46" t="s">
        <v>1017</v>
      </c>
      <c r="F46" t="s">
        <v>2850</v>
      </c>
    </row>
    <row r="47" spans="1:6" ht="36">
      <c r="A47" t="s">
        <v>1021</v>
      </c>
      <c r="B47" s="58">
        <v>40413</v>
      </c>
      <c r="C47" t="s">
        <v>1022</v>
      </c>
      <c r="D47">
        <v>208</v>
      </c>
      <c r="E47" t="s">
        <v>1023</v>
      </c>
      <c r="F47" t="s">
        <v>2850</v>
      </c>
    </row>
    <row r="48" spans="1:6" ht="36">
      <c r="A48" t="s">
        <v>1030</v>
      </c>
      <c r="B48" s="58">
        <v>40414</v>
      </c>
      <c r="C48" t="s">
        <v>1031</v>
      </c>
      <c r="D48">
        <v>593</v>
      </c>
      <c r="E48" t="s">
        <v>1032</v>
      </c>
      <c r="F48" t="s">
        <v>2850</v>
      </c>
    </row>
    <row r="49" spans="1:6" ht="48">
      <c r="A49" t="s">
        <v>1033</v>
      </c>
      <c r="B49" s="58">
        <v>40437</v>
      </c>
      <c r="C49" t="s">
        <v>1034</v>
      </c>
      <c r="D49">
        <v>372</v>
      </c>
      <c r="E49" t="s">
        <v>1035</v>
      </c>
      <c r="F49" t="s">
        <v>2850</v>
      </c>
    </row>
    <row r="50" spans="1:6" ht="36">
      <c r="A50" t="s">
        <v>1042</v>
      </c>
      <c r="B50" s="58">
        <v>40443</v>
      </c>
      <c r="C50" t="s">
        <v>1043</v>
      </c>
      <c r="D50">
        <v>231</v>
      </c>
      <c r="E50" t="s">
        <v>1044</v>
      </c>
      <c r="F50" t="s">
        <v>2850</v>
      </c>
    </row>
    <row r="51" spans="1:6" ht="36">
      <c r="A51" t="s">
        <v>1051</v>
      </c>
      <c r="B51" s="58">
        <v>40444</v>
      </c>
      <c r="C51" t="s">
        <v>1052</v>
      </c>
      <c r="D51">
        <v>583</v>
      </c>
      <c r="E51" t="s">
        <v>1053</v>
      </c>
      <c r="F51" t="s">
        <v>2850</v>
      </c>
    </row>
    <row r="52" spans="1:6" ht="48">
      <c r="A52" t="s">
        <v>1054</v>
      </c>
      <c r="B52" s="58">
        <v>40472</v>
      </c>
      <c r="C52" t="s">
        <v>1055</v>
      </c>
      <c r="D52">
        <v>557</v>
      </c>
      <c r="E52" t="s">
        <v>1056</v>
      </c>
      <c r="F52" t="s">
        <v>2850</v>
      </c>
    </row>
    <row r="53" spans="1:6" ht="36">
      <c r="A53" t="s">
        <v>1057</v>
      </c>
      <c r="B53" s="58">
        <v>40472</v>
      </c>
      <c r="C53" t="s">
        <v>1058</v>
      </c>
      <c r="D53">
        <v>424</v>
      </c>
      <c r="E53" t="s">
        <v>1059</v>
      </c>
      <c r="F53" t="s">
        <v>2850</v>
      </c>
    </row>
    <row r="54" spans="1:6" ht="36">
      <c r="A54" t="s">
        <v>1065</v>
      </c>
      <c r="B54" s="58">
        <v>40473</v>
      </c>
      <c r="C54" t="s">
        <v>1066</v>
      </c>
      <c r="D54">
        <v>2957</v>
      </c>
      <c r="E54" t="s">
        <v>1067</v>
      </c>
      <c r="F54" t="s">
        <v>2850</v>
      </c>
    </row>
    <row r="55" spans="1:6" ht="36">
      <c r="A55" t="s">
        <v>1068</v>
      </c>
      <c r="B55" s="58">
        <v>40478</v>
      </c>
      <c r="C55" t="s">
        <v>1069</v>
      </c>
      <c r="D55">
        <v>828</v>
      </c>
      <c r="E55" t="s">
        <v>1070</v>
      </c>
      <c r="F55" t="s">
        <v>2850</v>
      </c>
    </row>
    <row r="56" spans="1:6" ht="36">
      <c r="A56" t="s">
        <v>1071</v>
      </c>
      <c r="B56" s="58">
        <v>40500</v>
      </c>
      <c r="C56" t="s">
        <v>1072</v>
      </c>
      <c r="D56">
        <v>282</v>
      </c>
      <c r="E56" t="s">
        <v>1073</v>
      </c>
      <c r="F56" t="s">
        <v>2850</v>
      </c>
    </row>
    <row r="57" spans="1:6" ht="48">
      <c r="A57" t="s">
        <v>1077</v>
      </c>
      <c r="B57" s="58">
        <v>40505</v>
      </c>
      <c r="C57" t="s">
        <v>1078</v>
      </c>
      <c r="D57">
        <v>1073</v>
      </c>
      <c r="E57" t="s">
        <v>1079</v>
      </c>
      <c r="F57" t="s">
        <v>2850</v>
      </c>
    </row>
    <row r="58" spans="1:6" ht="48">
      <c r="A58" t="s">
        <v>1080</v>
      </c>
      <c r="B58" s="58">
        <v>40505</v>
      </c>
      <c r="C58" t="s">
        <v>1081</v>
      </c>
      <c r="D58">
        <v>518</v>
      </c>
      <c r="E58" t="s">
        <v>1082</v>
      </c>
      <c r="F58" t="s">
        <v>2850</v>
      </c>
    </row>
    <row r="59" spans="1:6" ht="48">
      <c r="A59" t="s">
        <v>1089</v>
      </c>
      <c r="B59" s="58">
        <v>40529</v>
      </c>
      <c r="C59" t="s">
        <v>1090</v>
      </c>
      <c r="D59">
        <v>504</v>
      </c>
      <c r="E59" t="s">
        <v>1091</v>
      </c>
      <c r="F59" t="s">
        <v>2850</v>
      </c>
    </row>
    <row r="60" spans="1:6" ht="36">
      <c r="A60" t="s">
        <v>1092</v>
      </c>
      <c r="B60" s="58">
        <v>40532</v>
      </c>
      <c r="C60" t="s">
        <v>1093</v>
      </c>
      <c r="D60">
        <v>1825</v>
      </c>
      <c r="E60" t="s">
        <v>1094</v>
      </c>
      <c r="F60" t="s">
        <v>2850</v>
      </c>
    </row>
    <row r="61" spans="1:6" ht="36">
      <c r="A61" t="s">
        <v>1095</v>
      </c>
      <c r="B61" s="58">
        <v>40554</v>
      </c>
      <c r="C61" t="s">
        <v>1096</v>
      </c>
      <c r="D61">
        <v>623</v>
      </c>
      <c r="E61" t="s">
        <v>1097</v>
      </c>
      <c r="F61" t="s">
        <v>2850</v>
      </c>
    </row>
    <row r="62" spans="1:6" ht="36">
      <c r="A62" t="s">
        <v>1101</v>
      </c>
      <c r="B62" s="58">
        <v>40588</v>
      </c>
      <c r="C62" t="s">
        <v>1102</v>
      </c>
      <c r="D62">
        <v>819</v>
      </c>
      <c r="E62" t="s">
        <v>1103</v>
      </c>
      <c r="F62" t="s">
        <v>2850</v>
      </c>
    </row>
    <row r="63" spans="1:6" ht="48">
      <c r="A63" t="s">
        <v>1104</v>
      </c>
      <c r="B63" s="58">
        <v>40588</v>
      </c>
      <c r="C63" t="s">
        <v>1105</v>
      </c>
      <c r="D63">
        <v>683</v>
      </c>
      <c r="E63" t="s">
        <v>1106</v>
      </c>
      <c r="F63" t="s">
        <v>2850</v>
      </c>
    </row>
    <row r="64" spans="1:6" ht="36">
      <c r="A64" t="s">
        <v>1119</v>
      </c>
      <c r="B64" s="58">
        <v>40623</v>
      </c>
      <c r="C64" t="s">
        <v>1120</v>
      </c>
      <c r="D64">
        <v>400</v>
      </c>
      <c r="E64" t="s">
        <v>1121</v>
      </c>
      <c r="F64" t="s">
        <v>2850</v>
      </c>
    </row>
    <row r="65" spans="1:6" ht="36">
      <c r="A65" t="s">
        <v>1125</v>
      </c>
      <c r="B65" s="58">
        <v>40648</v>
      </c>
      <c r="C65" t="s">
        <v>1126</v>
      </c>
      <c r="D65">
        <v>529</v>
      </c>
      <c r="E65" t="s">
        <v>1127</v>
      </c>
      <c r="F65" t="s">
        <v>2850</v>
      </c>
    </row>
    <row r="66" spans="1:6" ht="24">
      <c r="A66" t="s">
        <v>1131</v>
      </c>
      <c r="B66" s="58">
        <v>40682</v>
      </c>
      <c r="D66">
        <v>45</v>
      </c>
      <c r="E66" t="s">
        <v>1132</v>
      </c>
      <c r="F66" t="s">
        <v>2850</v>
      </c>
    </row>
    <row r="67" spans="1:6" ht="48">
      <c r="A67" t="s">
        <v>1136</v>
      </c>
      <c r="B67" s="58">
        <v>40683</v>
      </c>
      <c r="C67" t="s">
        <v>1137</v>
      </c>
      <c r="D67">
        <v>355</v>
      </c>
      <c r="E67" t="s">
        <v>1138</v>
      </c>
      <c r="F67" t="s">
        <v>2850</v>
      </c>
    </row>
    <row r="68" spans="1:6" ht="36">
      <c r="A68" t="s">
        <v>1139</v>
      </c>
      <c r="B68" s="58">
        <v>40688</v>
      </c>
      <c r="C68" t="s">
        <v>1140</v>
      </c>
      <c r="D68">
        <v>444</v>
      </c>
      <c r="E68" t="s">
        <v>1141</v>
      </c>
      <c r="F68" t="s">
        <v>2850</v>
      </c>
    </row>
    <row r="69" spans="1:6" ht="36">
      <c r="A69" t="s">
        <v>1142</v>
      </c>
      <c r="B69" s="58">
        <v>40703</v>
      </c>
      <c r="C69" t="s">
        <v>1143</v>
      </c>
      <c r="D69">
        <v>377</v>
      </c>
      <c r="E69" t="s">
        <v>1144</v>
      </c>
      <c r="F69" t="s">
        <v>2850</v>
      </c>
    </row>
    <row r="70" spans="1:6" ht="36">
      <c r="A70" t="s">
        <v>1151</v>
      </c>
      <c r="B70" s="58">
        <v>40725</v>
      </c>
      <c r="C70" t="s">
        <v>1152</v>
      </c>
      <c r="D70">
        <v>681</v>
      </c>
      <c r="E70" t="s">
        <v>1153</v>
      </c>
      <c r="F70" t="s">
        <v>2850</v>
      </c>
    </row>
    <row r="71" spans="1:6" ht="36">
      <c r="A71" t="s">
        <v>1160</v>
      </c>
      <c r="B71" s="58">
        <v>40749</v>
      </c>
      <c r="C71" t="s">
        <v>1161</v>
      </c>
      <c r="D71">
        <v>1101</v>
      </c>
      <c r="E71" t="s">
        <v>1162</v>
      </c>
      <c r="F71" t="s">
        <v>2850</v>
      </c>
    </row>
    <row r="72" spans="1:6" ht="36">
      <c r="A72" t="s">
        <v>1163</v>
      </c>
      <c r="B72" s="58">
        <v>40749</v>
      </c>
      <c r="C72" t="s">
        <v>1164</v>
      </c>
      <c r="D72">
        <v>832</v>
      </c>
      <c r="E72" t="s">
        <v>1165</v>
      </c>
      <c r="F72" t="s">
        <v>2850</v>
      </c>
    </row>
    <row r="73" spans="1:6" ht="36">
      <c r="A73" t="s">
        <v>1172</v>
      </c>
      <c r="B73" s="58">
        <v>40774</v>
      </c>
      <c r="C73" t="s">
        <v>1173</v>
      </c>
      <c r="D73">
        <v>380</v>
      </c>
      <c r="E73" t="s">
        <v>1174</v>
      </c>
      <c r="F73" t="s">
        <v>2850</v>
      </c>
    </row>
    <row r="74" spans="1:6" ht="48">
      <c r="A74" t="s">
        <v>1175</v>
      </c>
      <c r="B74" s="58">
        <v>40777</v>
      </c>
      <c r="C74" t="s">
        <v>1176</v>
      </c>
      <c r="D74">
        <v>720</v>
      </c>
      <c r="E74" t="s">
        <v>1177</v>
      </c>
      <c r="F74" t="s">
        <v>2850</v>
      </c>
    </row>
    <row r="75" spans="1:6" ht="48">
      <c r="A75" t="s">
        <v>1178</v>
      </c>
      <c r="B75" s="58">
        <v>40806</v>
      </c>
      <c r="C75" t="s">
        <v>1179</v>
      </c>
      <c r="D75">
        <v>823</v>
      </c>
      <c r="E75" t="s">
        <v>1180</v>
      </c>
      <c r="F75" t="s">
        <v>2850</v>
      </c>
    </row>
    <row r="76" spans="1:6" ht="36">
      <c r="A76" t="s">
        <v>1181</v>
      </c>
      <c r="B76" s="58">
        <v>40807</v>
      </c>
      <c r="C76" t="s">
        <v>1182</v>
      </c>
      <c r="D76">
        <v>385</v>
      </c>
      <c r="E76" t="s">
        <v>1183</v>
      </c>
      <c r="F76" t="s">
        <v>2850</v>
      </c>
    </row>
    <row r="77" spans="1:6" ht="36">
      <c r="A77" t="s">
        <v>1184</v>
      </c>
      <c r="B77" s="58">
        <v>40837</v>
      </c>
      <c r="C77" t="s">
        <v>1185</v>
      </c>
      <c r="D77">
        <v>322</v>
      </c>
      <c r="E77" t="s">
        <v>1186</v>
      </c>
      <c r="F77" t="s">
        <v>2850</v>
      </c>
    </row>
    <row r="78" spans="1:6" ht="48">
      <c r="A78" t="s">
        <v>1187</v>
      </c>
      <c r="B78" s="58">
        <v>40861</v>
      </c>
      <c r="C78" t="s">
        <v>1188</v>
      </c>
      <c r="D78">
        <v>342</v>
      </c>
      <c r="E78" t="s">
        <v>1189</v>
      </c>
      <c r="F78" t="s">
        <v>2850</v>
      </c>
    </row>
    <row r="79" spans="1:6" ht="36">
      <c r="A79" t="s">
        <v>1190</v>
      </c>
      <c r="B79" s="58">
        <v>40862</v>
      </c>
      <c r="C79" t="s">
        <v>1191</v>
      </c>
      <c r="D79">
        <v>763</v>
      </c>
      <c r="E79" t="s">
        <v>1192</v>
      </c>
      <c r="F79" t="s">
        <v>2850</v>
      </c>
    </row>
    <row r="80" spans="1:6" ht="48">
      <c r="A80" t="s">
        <v>1196</v>
      </c>
      <c r="B80" s="58">
        <v>40892</v>
      </c>
      <c r="C80" t="s">
        <v>1197</v>
      </c>
      <c r="D80">
        <v>440</v>
      </c>
      <c r="E80" t="s">
        <v>1198</v>
      </c>
      <c r="F80" t="s">
        <v>2850</v>
      </c>
    </row>
    <row r="81" spans="1:6" ht="48">
      <c r="A81" t="s">
        <v>1199</v>
      </c>
      <c r="B81" s="58">
        <v>40892</v>
      </c>
      <c r="C81" t="s">
        <v>1200</v>
      </c>
      <c r="D81">
        <v>379</v>
      </c>
      <c r="E81" t="s">
        <v>1201</v>
      </c>
      <c r="F81" t="s">
        <v>2850</v>
      </c>
    </row>
    <row r="82" spans="1:6" ht="36">
      <c r="A82" t="s">
        <v>1208</v>
      </c>
      <c r="B82" s="58">
        <v>40927</v>
      </c>
      <c r="C82" t="s">
        <v>1209</v>
      </c>
      <c r="D82">
        <v>681</v>
      </c>
      <c r="E82" t="s">
        <v>1210</v>
      </c>
      <c r="F82" t="s">
        <v>2850</v>
      </c>
    </row>
    <row r="83" spans="1:6" ht="48">
      <c r="A83" t="s">
        <v>1214</v>
      </c>
      <c r="B83" s="58">
        <v>40927</v>
      </c>
      <c r="C83" t="s">
        <v>1215</v>
      </c>
      <c r="D83">
        <v>392</v>
      </c>
      <c r="E83" t="s">
        <v>1216</v>
      </c>
      <c r="F83" t="s">
        <v>2850</v>
      </c>
    </row>
    <row r="84" spans="1:6" ht="36">
      <c r="A84" t="s">
        <v>1223</v>
      </c>
      <c r="B84" s="58">
        <v>40962</v>
      </c>
      <c r="C84" t="s">
        <v>1224</v>
      </c>
      <c r="D84">
        <v>740</v>
      </c>
      <c r="E84" t="s">
        <v>1225</v>
      </c>
      <c r="F84" t="s">
        <v>2850</v>
      </c>
    </row>
    <row r="85" spans="1:6" ht="48">
      <c r="A85" t="s">
        <v>1226</v>
      </c>
      <c r="B85" s="58">
        <v>40962</v>
      </c>
      <c r="C85" t="s">
        <v>1227</v>
      </c>
      <c r="D85">
        <v>278</v>
      </c>
      <c r="E85" t="s">
        <v>1228</v>
      </c>
      <c r="F85" t="s">
        <v>2850</v>
      </c>
    </row>
    <row r="86" spans="1:6" ht="36">
      <c r="A86" t="s">
        <v>1229</v>
      </c>
      <c r="B86" s="58">
        <v>40962</v>
      </c>
      <c r="C86" t="s">
        <v>1230</v>
      </c>
      <c r="D86">
        <v>1467</v>
      </c>
      <c r="E86" t="s">
        <v>1231</v>
      </c>
      <c r="F86" t="s">
        <v>2850</v>
      </c>
    </row>
    <row r="87" spans="1:6" ht="48">
      <c r="A87" t="s">
        <v>1232</v>
      </c>
      <c r="B87" s="58">
        <v>40966</v>
      </c>
      <c r="C87" t="s">
        <v>1233</v>
      </c>
      <c r="D87">
        <v>347</v>
      </c>
      <c r="E87" t="s">
        <v>1234</v>
      </c>
      <c r="F87" t="s">
        <v>2850</v>
      </c>
    </row>
    <row r="88" spans="1:6" ht="36">
      <c r="A88" t="s">
        <v>1238</v>
      </c>
      <c r="B88" s="58">
        <v>40990</v>
      </c>
      <c r="C88" t="s">
        <v>1239</v>
      </c>
      <c r="D88">
        <v>208</v>
      </c>
      <c r="E88" t="s">
        <v>1240</v>
      </c>
      <c r="F88" t="s">
        <v>2850</v>
      </c>
    </row>
    <row r="89" spans="1:6" ht="36">
      <c r="A89" t="s">
        <v>1241</v>
      </c>
      <c r="B89" s="58">
        <v>41012</v>
      </c>
      <c r="C89" t="s">
        <v>1242</v>
      </c>
      <c r="D89">
        <v>102</v>
      </c>
      <c r="E89" t="s">
        <v>1243</v>
      </c>
      <c r="F89" t="s">
        <v>2850</v>
      </c>
    </row>
    <row r="90" spans="1:6" ht="36">
      <c r="A90" t="s">
        <v>1244</v>
      </c>
      <c r="B90" s="58">
        <v>41012</v>
      </c>
      <c r="C90" t="s">
        <v>1245</v>
      </c>
      <c r="D90">
        <v>225</v>
      </c>
      <c r="E90" t="s">
        <v>1246</v>
      </c>
      <c r="F90" t="s">
        <v>2850</v>
      </c>
    </row>
    <row r="91" spans="1:6" ht="48">
      <c r="A91" t="s">
        <v>1250</v>
      </c>
      <c r="B91" s="58">
        <v>41012</v>
      </c>
      <c r="C91" t="s">
        <v>1251</v>
      </c>
      <c r="D91">
        <v>446</v>
      </c>
      <c r="E91" t="s">
        <v>1252</v>
      </c>
      <c r="F91" t="s">
        <v>2850</v>
      </c>
    </row>
    <row r="92" spans="1:6" ht="36">
      <c r="A92" t="s">
        <v>1259</v>
      </c>
      <c r="B92" s="58">
        <v>41039</v>
      </c>
      <c r="C92" t="s">
        <v>1260</v>
      </c>
      <c r="D92">
        <v>298</v>
      </c>
      <c r="E92" t="s">
        <v>1261</v>
      </c>
      <c r="F92" t="s">
        <v>2850</v>
      </c>
    </row>
    <row r="93" spans="1:6" ht="48">
      <c r="A93" t="s">
        <v>1262</v>
      </c>
      <c r="B93" s="58">
        <v>41039</v>
      </c>
      <c r="C93" t="s">
        <v>1263</v>
      </c>
      <c r="D93">
        <v>72</v>
      </c>
      <c r="E93" t="s">
        <v>1264</v>
      </c>
      <c r="F93" t="s">
        <v>2850</v>
      </c>
    </row>
    <row r="94" spans="1:6" ht="48">
      <c r="A94" t="s">
        <v>1265</v>
      </c>
      <c r="B94" s="58">
        <v>41039</v>
      </c>
      <c r="C94" t="s">
        <v>1266</v>
      </c>
      <c r="D94">
        <v>366</v>
      </c>
      <c r="E94" t="s">
        <v>1267</v>
      </c>
      <c r="F94" t="s">
        <v>2850</v>
      </c>
    </row>
    <row r="95" spans="1:6" ht="36">
      <c r="A95" t="s">
        <v>1271</v>
      </c>
      <c r="B95" s="58">
        <v>41074</v>
      </c>
      <c r="C95" t="s">
        <v>1272</v>
      </c>
      <c r="D95">
        <v>302</v>
      </c>
      <c r="E95" t="s">
        <v>1273</v>
      </c>
      <c r="F95" t="s">
        <v>2850</v>
      </c>
    </row>
    <row r="96" spans="1:6" ht="36">
      <c r="A96" t="s">
        <v>1283</v>
      </c>
      <c r="B96" s="58">
        <v>41074</v>
      </c>
      <c r="C96" t="s">
        <v>1284</v>
      </c>
      <c r="D96">
        <v>203</v>
      </c>
      <c r="E96" t="s">
        <v>1285</v>
      </c>
      <c r="F96" t="s">
        <v>2850</v>
      </c>
    </row>
    <row r="97" spans="1:6" ht="36">
      <c r="A97" t="s">
        <v>1286</v>
      </c>
      <c r="B97" s="58">
        <v>41074</v>
      </c>
      <c r="C97" t="s">
        <v>1287</v>
      </c>
      <c r="D97">
        <v>151</v>
      </c>
      <c r="E97" t="s">
        <v>1288</v>
      </c>
      <c r="F97" t="s">
        <v>2850</v>
      </c>
    </row>
    <row r="98" spans="1:6" ht="24">
      <c r="A98" t="s">
        <v>1295</v>
      </c>
      <c r="B98" s="58">
        <v>41109</v>
      </c>
      <c r="C98" t="s">
        <v>1296</v>
      </c>
      <c r="D98">
        <v>431</v>
      </c>
      <c r="E98" t="s">
        <v>1297</v>
      </c>
      <c r="F98" t="s">
        <v>2850</v>
      </c>
    </row>
    <row r="99" spans="1:6" ht="36">
      <c r="A99" t="s">
        <v>1298</v>
      </c>
      <c r="B99" s="58">
        <v>41110</v>
      </c>
      <c r="C99" t="s">
        <v>1299</v>
      </c>
      <c r="D99">
        <v>186</v>
      </c>
      <c r="E99" t="s">
        <v>1300</v>
      </c>
      <c r="F99" t="s">
        <v>2850</v>
      </c>
    </row>
    <row r="100" spans="1:6" ht="48">
      <c r="A100" t="s">
        <v>1301</v>
      </c>
      <c r="B100" s="58">
        <v>41142</v>
      </c>
      <c r="C100" t="s">
        <v>1302</v>
      </c>
      <c r="D100">
        <v>363</v>
      </c>
      <c r="E100" t="s">
        <v>1303</v>
      </c>
      <c r="F100" t="s">
        <v>2850</v>
      </c>
    </row>
    <row r="101" spans="1:6" ht="36">
      <c r="A101" t="s">
        <v>1310</v>
      </c>
      <c r="B101" s="58">
        <v>41143</v>
      </c>
      <c r="C101" t="s">
        <v>1311</v>
      </c>
      <c r="D101">
        <v>203</v>
      </c>
      <c r="E101" t="s">
        <v>1312</v>
      </c>
      <c r="F101" t="s">
        <v>2850</v>
      </c>
    </row>
    <row r="102" spans="1:6" ht="48">
      <c r="A102" t="s">
        <v>1316</v>
      </c>
      <c r="B102" s="58">
        <v>41176</v>
      </c>
      <c r="C102" t="s">
        <v>1317</v>
      </c>
      <c r="D102">
        <v>222</v>
      </c>
      <c r="E102" t="s">
        <v>1318</v>
      </c>
      <c r="F102" t="s">
        <v>2850</v>
      </c>
    </row>
    <row r="103" spans="1:6" ht="36">
      <c r="A103" t="s">
        <v>1319</v>
      </c>
      <c r="B103" s="58">
        <v>41177</v>
      </c>
      <c r="C103" t="s">
        <v>1320</v>
      </c>
      <c r="D103">
        <v>789</v>
      </c>
      <c r="E103" t="s">
        <v>1321</v>
      </c>
      <c r="F103" t="s">
        <v>2850</v>
      </c>
    </row>
    <row r="104" spans="1:6" ht="36">
      <c r="A104" t="s">
        <v>1325</v>
      </c>
      <c r="B104" s="58">
        <v>41177</v>
      </c>
      <c r="C104" t="s">
        <v>1326</v>
      </c>
      <c r="D104">
        <v>362</v>
      </c>
      <c r="E104" t="s">
        <v>1327</v>
      </c>
      <c r="F104" t="s">
        <v>2850</v>
      </c>
    </row>
    <row r="105" spans="1:6" ht="36">
      <c r="A105" t="s">
        <v>1337</v>
      </c>
      <c r="B105" s="58">
        <v>41199</v>
      </c>
      <c r="C105" t="s">
        <v>1338</v>
      </c>
      <c r="D105">
        <v>176</v>
      </c>
      <c r="E105" t="s">
        <v>1339</v>
      </c>
      <c r="F105" t="s">
        <v>2850</v>
      </c>
    </row>
    <row r="106" spans="1:6" ht="36">
      <c r="A106" t="s">
        <v>1346</v>
      </c>
      <c r="B106" s="58">
        <v>41233</v>
      </c>
      <c r="C106" t="s">
        <v>1347</v>
      </c>
      <c r="D106">
        <v>157</v>
      </c>
      <c r="E106" t="s">
        <v>1348</v>
      </c>
      <c r="F106" t="s">
        <v>2850</v>
      </c>
    </row>
    <row r="107" spans="1:6" ht="36">
      <c r="A107" t="s">
        <v>1349</v>
      </c>
      <c r="B107" s="58">
        <v>41240</v>
      </c>
      <c r="C107" t="s">
        <v>1350</v>
      </c>
      <c r="D107">
        <v>92</v>
      </c>
      <c r="E107" t="s">
        <v>1351</v>
      </c>
      <c r="F107" t="s">
        <v>2850</v>
      </c>
    </row>
    <row r="108" spans="1:6" ht="48">
      <c r="A108" t="s">
        <v>1364</v>
      </c>
      <c r="B108" s="58">
        <v>41262</v>
      </c>
      <c r="C108" t="s">
        <v>1365</v>
      </c>
      <c r="D108">
        <v>310</v>
      </c>
      <c r="E108" t="s">
        <v>1366</v>
      </c>
      <c r="F108" t="s">
        <v>2850</v>
      </c>
    </row>
    <row r="109" spans="1:6" ht="48">
      <c r="A109" t="s">
        <v>1370</v>
      </c>
      <c r="B109" s="58">
        <v>41263</v>
      </c>
      <c r="C109" t="s">
        <v>1371</v>
      </c>
      <c r="D109">
        <v>672</v>
      </c>
      <c r="E109" t="s">
        <v>1372</v>
      </c>
      <c r="F109" t="s">
        <v>2850</v>
      </c>
    </row>
    <row r="110" spans="1:6" ht="48">
      <c r="A110" t="s">
        <v>1376</v>
      </c>
      <c r="B110" s="58">
        <v>41290</v>
      </c>
      <c r="C110" t="s">
        <v>1377</v>
      </c>
      <c r="D110">
        <v>220</v>
      </c>
      <c r="E110" t="s">
        <v>1378</v>
      </c>
      <c r="F110" t="s">
        <v>2850</v>
      </c>
    </row>
    <row r="111" spans="1:6" ht="36">
      <c r="A111" t="s">
        <v>1391</v>
      </c>
      <c r="B111" s="58">
        <v>41330</v>
      </c>
      <c r="C111" t="s">
        <v>1392</v>
      </c>
      <c r="D111">
        <v>346</v>
      </c>
      <c r="E111" t="s">
        <v>1393</v>
      </c>
      <c r="F111" t="s">
        <v>2850</v>
      </c>
    </row>
    <row r="112" spans="1:6" ht="36">
      <c r="A112" t="s">
        <v>1394</v>
      </c>
      <c r="B112" s="58">
        <v>41360</v>
      </c>
      <c r="C112" t="s">
        <v>1395</v>
      </c>
      <c r="D112">
        <v>161</v>
      </c>
      <c r="E112" t="s">
        <v>1396</v>
      </c>
      <c r="F112" t="s">
        <v>2850</v>
      </c>
    </row>
    <row r="113" spans="1:6" ht="36">
      <c r="A113" t="s">
        <v>1412</v>
      </c>
      <c r="B113" s="58">
        <v>41416</v>
      </c>
      <c r="C113" t="s">
        <v>1413</v>
      </c>
      <c r="D113">
        <v>31</v>
      </c>
      <c r="E113" t="s">
        <v>1414</v>
      </c>
      <c r="F113" t="s">
        <v>2850</v>
      </c>
    </row>
  </sheetData>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enableFormatConditionsCalculation="0"/>
  <dimension ref="A1:H237"/>
  <sheetViews>
    <sheetView workbookViewId="0">
      <selection activeCell="C25" sqref="C25"/>
    </sheetView>
  </sheetViews>
  <sheetFormatPr baseColWidth="10" defaultColWidth="17.1640625" defaultRowHeight="12.75" customHeight="1" x14ac:dyDescent="0"/>
  <cols>
    <col min="1" max="1" width="57.5" customWidth="1"/>
    <col min="2" max="2" width="19" customWidth="1"/>
    <col min="3" max="3" width="100" customWidth="1"/>
    <col min="5" max="5" width="63.1640625" customWidth="1"/>
    <col min="6" max="6" width="37.6640625" customWidth="1"/>
  </cols>
  <sheetData>
    <row r="1" spans="1:8" ht="36" customHeight="1">
      <c r="A1" s="198" t="s">
        <v>12168</v>
      </c>
      <c r="B1" s="198"/>
    </row>
    <row r="2" spans="1:8" ht="12.75" customHeight="1">
      <c r="A2" s="15" t="s">
        <v>0</v>
      </c>
      <c r="B2" s="15" t="s">
        <v>1</v>
      </c>
      <c r="C2" s="15" t="s">
        <v>2</v>
      </c>
      <c r="D2" s="15" t="s">
        <v>3</v>
      </c>
      <c r="E2" s="15" t="s">
        <v>771</v>
      </c>
      <c r="F2" s="18" t="s">
        <v>2849</v>
      </c>
    </row>
    <row r="3" spans="1:8" ht="12.75" hidden="1" customHeight="1">
      <c r="A3" s="3" t="s">
        <v>772</v>
      </c>
      <c r="B3" s="6">
        <v>39919</v>
      </c>
      <c r="C3" s="3" t="s">
        <v>773</v>
      </c>
      <c r="D3" s="3">
        <v>419</v>
      </c>
      <c r="E3" s="3" t="s">
        <v>774</v>
      </c>
      <c r="F3" s="19" t="s">
        <v>2850</v>
      </c>
      <c r="G3" s="3"/>
      <c r="H3" s="3"/>
    </row>
    <row r="4" spans="1:8" ht="12.75" customHeight="1">
      <c r="A4" s="3" t="s">
        <v>775</v>
      </c>
      <c r="B4" s="6">
        <v>39919</v>
      </c>
      <c r="C4" s="3" t="s">
        <v>776</v>
      </c>
      <c r="D4" s="3">
        <v>1598</v>
      </c>
      <c r="E4" s="3" t="s">
        <v>777</v>
      </c>
      <c r="F4" s="20" t="s">
        <v>2851</v>
      </c>
      <c r="G4" s="3"/>
      <c r="H4" s="3"/>
    </row>
    <row r="5" spans="1:8" ht="12.75" customHeight="1">
      <c r="A5" s="3" t="s">
        <v>778</v>
      </c>
      <c r="B5" s="6">
        <v>39919</v>
      </c>
      <c r="C5" s="3" t="s">
        <v>779</v>
      </c>
      <c r="D5" s="3">
        <v>6814</v>
      </c>
      <c r="E5" s="3" t="s">
        <v>780</v>
      </c>
      <c r="F5" s="20" t="s">
        <v>2851</v>
      </c>
      <c r="G5" s="3"/>
      <c r="H5" s="3"/>
    </row>
    <row r="6" spans="1:8" ht="12.75" hidden="1" customHeight="1">
      <c r="A6" s="3" t="s">
        <v>781</v>
      </c>
      <c r="B6" s="6">
        <v>39919</v>
      </c>
      <c r="C6" s="3" t="s">
        <v>782</v>
      </c>
      <c r="D6" s="3">
        <v>1554</v>
      </c>
      <c r="E6" s="3" t="s">
        <v>783</v>
      </c>
      <c r="F6" s="19" t="s">
        <v>2850</v>
      </c>
      <c r="G6" s="3"/>
      <c r="H6" s="3"/>
    </row>
    <row r="7" spans="1:8" ht="12.75" customHeight="1">
      <c r="A7" s="3" t="s">
        <v>784</v>
      </c>
      <c r="B7" s="6">
        <v>39923</v>
      </c>
      <c r="C7" s="3" t="s">
        <v>785</v>
      </c>
      <c r="D7" s="3">
        <v>798</v>
      </c>
      <c r="E7" s="3" t="s">
        <v>786</v>
      </c>
      <c r="F7" s="21" t="s">
        <v>2851</v>
      </c>
      <c r="G7" s="3"/>
      <c r="H7" s="3"/>
    </row>
    <row r="8" spans="1:8" ht="12.75" customHeight="1">
      <c r="A8" s="3" t="s">
        <v>787</v>
      </c>
      <c r="B8" s="6">
        <v>39959</v>
      </c>
      <c r="C8" s="3" t="s">
        <v>788</v>
      </c>
      <c r="D8" s="3">
        <v>2800</v>
      </c>
      <c r="E8" s="3" t="s">
        <v>789</v>
      </c>
      <c r="F8" s="20" t="s">
        <v>2851</v>
      </c>
      <c r="G8" s="3"/>
      <c r="H8" s="3"/>
    </row>
    <row r="9" spans="1:8" ht="12.75" hidden="1" customHeight="1">
      <c r="A9" s="3" t="s">
        <v>790</v>
      </c>
      <c r="B9" s="6">
        <v>39960</v>
      </c>
      <c r="C9" s="3" t="s">
        <v>791</v>
      </c>
      <c r="D9" s="3">
        <v>4242</v>
      </c>
      <c r="E9" s="3" t="s">
        <v>792</v>
      </c>
      <c r="F9" s="19" t="s">
        <v>2850</v>
      </c>
      <c r="G9" s="3"/>
      <c r="H9" s="3"/>
    </row>
    <row r="10" spans="1:8" ht="12.75" hidden="1" customHeight="1">
      <c r="A10" s="3" t="s">
        <v>793</v>
      </c>
      <c r="B10" s="6">
        <v>39960</v>
      </c>
      <c r="C10" s="3" t="s">
        <v>794</v>
      </c>
      <c r="D10" s="3">
        <v>2889</v>
      </c>
      <c r="E10" s="3" t="s">
        <v>795</v>
      </c>
      <c r="F10" s="19" t="s">
        <v>2850</v>
      </c>
      <c r="G10" s="3"/>
      <c r="H10" s="3"/>
    </row>
    <row r="11" spans="1:8" ht="12.75" hidden="1" customHeight="1">
      <c r="A11" s="3" t="s">
        <v>796</v>
      </c>
      <c r="B11" s="6">
        <v>39960</v>
      </c>
      <c r="C11" s="3" t="s">
        <v>797</v>
      </c>
      <c r="D11" s="3">
        <v>511</v>
      </c>
      <c r="E11" s="3" t="s">
        <v>798</v>
      </c>
      <c r="F11" s="19" t="s">
        <v>2850</v>
      </c>
      <c r="G11" s="3"/>
      <c r="H11" s="3"/>
    </row>
    <row r="12" spans="1:8" ht="12.75" customHeight="1">
      <c r="A12" s="3" t="s">
        <v>799</v>
      </c>
      <c r="B12" s="6">
        <v>39960</v>
      </c>
      <c r="C12" s="3" t="s">
        <v>800</v>
      </c>
      <c r="D12" s="3">
        <v>5305</v>
      </c>
      <c r="E12" s="3" t="s">
        <v>801</v>
      </c>
      <c r="F12" s="20" t="s">
        <v>2851</v>
      </c>
      <c r="G12" s="3"/>
      <c r="H12" s="3"/>
    </row>
    <row r="13" spans="1:8" ht="12.75" hidden="1" customHeight="1">
      <c r="A13" s="3" t="s">
        <v>802</v>
      </c>
      <c r="B13" s="6">
        <v>39993</v>
      </c>
      <c r="C13" s="3" t="s">
        <v>803</v>
      </c>
      <c r="D13" s="3">
        <v>1325</v>
      </c>
      <c r="E13" s="3" t="s">
        <v>804</v>
      </c>
      <c r="F13" s="19" t="s">
        <v>2850</v>
      </c>
      <c r="G13" s="3"/>
      <c r="H13" s="3"/>
    </row>
    <row r="14" spans="1:8" ht="12.75" hidden="1" customHeight="1">
      <c r="A14" s="3" t="s">
        <v>805</v>
      </c>
      <c r="B14" s="6">
        <v>39993</v>
      </c>
      <c r="C14" s="3" t="s">
        <v>806</v>
      </c>
      <c r="D14" s="3">
        <v>779</v>
      </c>
      <c r="E14" s="3" t="s">
        <v>807</v>
      </c>
      <c r="F14" s="19" t="s">
        <v>2850</v>
      </c>
      <c r="G14" s="3"/>
      <c r="H14" s="3"/>
    </row>
    <row r="15" spans="1:8" ht="12.75" hidden="1" customHeight="1">
      <c r="A15" s="3" t="s">
        <v>808</v>
      </c>
      <c r="B15" s="6">
        <v>39993</v>
      </c>
      <c r="C15" s="3" t="s">
        <v>809</v>
      </c>
      <c r="D15" s="3">
        <v>879</v>
      </c>
      <c r="E15" s="3" t="s">
        <v>810</v>
      </c>
      <c r="F15" s="19" t="s">
        <v>2850</v>
      </c>
      <c r="G15" s="3"/>
      <c r="H15" s="3"/>
    </row>
    <row r="16" spans="1:8" ht="12.75" hidden="1" customHeight="1">
      <c r="A16" s="3" t="s">
        <v>811</v>
      </c>
      <c r="B16" s="6">
        <v>39993</v>
      </c>
      <c r="C16" s="3" t="s">
        <v>812</v>
      </c>
      <c r="D16" s="3">
        <v>1099</v>
      </c>
      <c r="E16" s="3" t="s">
        <v>813</v>
      </c>
      <c r="F16" s="19" t="s">
        <v>2850</v>
      </c>
      <c r="G16" s="3"/>
      <c r="H16" s="3"/>
    </row>
    <row r="17" spans="1:8" ht="12.75" hidden="1" customHeight="1">
      <c r="A17" s="3" t="s">
        <v>814</v>
      </c>
      <c r="B17" s="6">
        <v>39993</v>
      </c>
      <c r="C17" s="3" t="s">
        <v>815</v>
      </c>
      <c r="D17" s="3">
        <v>359</v>
      </c>
      <c r="E17" s="3" t="s">
        <v>816</v>
      </c>
      <c r="F17" s="19" t="s">
        <v>2850</v>
      </c>
      <c r="G17" s="3"/>
      <c r="H17" s="3"/>
    </row>
    <row r="18" spans="1:8" ht="12.75" customHeight="1">
      <c r="A18" s="3" t="s">
        <v>817</v>
      </c>
      <c r="B18" s="6">
        <v>39993</v>
      </c>
      <c r="C18" s="3" t="s">
        <v>818</v>
      </c>
      <c r="D18" s="3">
        <v>1047</v>
      </c>
      <c r="E18" s="3" t="s">
        <v>819</v>
      </c>
      <c r="F18" s="20" t="s">
        <v>2851</v>
      </c>
      <c r="G18" s="3"/>
      <c r="H18" s="3"/>
    </row>
    <row r="19" spans="1:8" ht="12.75" customHeight="1">
      <c r="A19" s="3" t="s">
        <v>820</v>
      </c>
      <c r="B19" s="6">
        <v>39993</v>
      </c>
      <c r="C19" s="3" t="s">
        <v>821</v>
      </c>
      <c r="D19" s="3">
        <v>602</v>
      </c>
      <c r="E19" s="3" t="s">
        <v>822</v>
      </c>
      <c r="F19" s="20" t="s">
        <v>2851</v>
      </c>
      <c r="G19" s="3"/>
      <c r="H19" s="3"/>
    </row>
    <row r="20" spans="1:8" ht="12.75" customHeight="1">
      <c r="A20" s="3" t="s">
        <v>823</v>
      </c>
      <c r="B20" s="6">
        <v>39994</v>
      </c>
      <c r="C20" s="3" t="s">
        <v>824</v>
      </c>
      <c r="D20" s="3">
        <v>2164</v>
      </c>
      <c r="E20" s="3" t="s">
        <v>825</v>
      </c>
      <c r="F20" s="20" t="s">
        <v>2851</v>
      </c>
      <c r="G20" s="3"/>
      <c r="H20" s="3"/>
    </row>
    <row r="21" spans="1:8" ht="12.75" hidden="1" customHeight="1">
      <c r="A21" s="3" t="s">
        <v>826</v>
      </c>
      <c r="B21" s="6">
        <v>40018</v>
      </c>
      <c r="C21" s="3" t="s">
        <v>827</v>
      </c>
      <c r="D21" s="3">
        <v>2173</v>
      </c>
      <c r="E21" s="3" t="s">
        <v>828</v>
      </c>
      <c r="F21" s="19" t="s">
        <v>2850</v>
      </c>
      <c r="G21" s="3"/>
      <c r="H21" s="3"/>
    </row>
    <row r="22" spans="1:8" ht="12.75" customHeight="1">
      <c r="A22" s="3" t="s">
        <v>829</v>
      </c>
      <c r="B22" s="6">
        <v>40018</v>
      </c>
      <c r="C22" s="3" t="s">
        <v>830</v>
      </c>
      <c r="D22" s="3">
        <v>5442</v>
      </c>
      <c r="E22" s="3" t="s">
        <v>831</v>
      </c>
      <c r="F22" s="20" t="s">
        <v>2851</v>
      </c>
      <c r="G22" s="3"/>
      <c r="H22" s="3"/>
    </row>
    <row r="23" spans="1:8" ht="12.75" hidden="1" customHeight="1">
      <c r="A23" s="3" t="s">
        <v>832</v>
      </c>
      <c r="B23" s="6">
        <v>40018</v>
      </c>
      <c r="C23" s="3" t="s">
        <v>833</v>
      </c>
      <c r="D23" s="3">
        <v>1653</v>
      </c>
      <c r="E23" s="3" t="s">
        <v>834</v>
      </c>
      <c r="F23" s="19" t="s">
        <v>2850</v>
      </c>
      <c r="G23" s="3"/>
      <c r="H23" s="3"/>
    </row>
    <row r="24" spans="1:8" ht="12.75" customHeight="1">
      <c r="A24" s="3" t="s">
        <v>835</v>
      </c>
      <c r="B24" s="6">
        <v>40050</v>
      </c>
      <c r="C24" s="3" t="s">
        <v>836</v>
      </c>
      <c r="D24" s="3">
        <v>660</v>
      </c>
      <c r="E24" s="3" t="s">
        <v>837</v>
      </c>
      <c r="F24" s="20" t="s">
        <v>2851</v>
      </c>
      <c r="G24" s="3"/>
      <c r="H24" s="3"/>
    </row>
    <row r="25" spans="1:8" ht="12.75" customHeight="1">
      <c r="A25" s="3" t="s">
        <v>838</v>
      </c>
      <c r="B25" s="6">
        <v>40050</v>
      </c>
      <c r="C25" s="3" t="s">
        <v>839</v>
      </c>
      <c r="D25" s="3">
        <v>988</v>
      </c>
      <c r="E25" s="3" t="s">
        <v>840</v>
      </c>
      <c r="F25" s="20" t="s">
        <v>2851</v>
      </c>
      <c r="G25" s="3"/>
      <c r="H25" s="3"/>
    </row>
    <row r="26" spans="1:8" ht="12.75" hidden="1" customHeight="1">
      <c r="A26" s="3" t="s">
        <v>841</v>
      </c>
      <c r="B26" s="6">
        <v>40050</v>
      </c>
      <c r="C26" s="3" t="s">
        <v>842</v>
      </c>
      <c r="D26" s="3">
        <v>1047</v>
      </c>
      <c r="E26" s="3" t="s">
        <v>843</v>
      </c>
      <c r="F26" s="19" t="s">
        <v>2850</v>
      </c>
      <c r="G26" s="3"/>
      <c r="H26" s="3"/>
    </row>
    <row r="27" spans="1:8" ht="12.75" customHeight="1">
      <c r="A27" s="3" t="s">
        <v>844</v>
      </c>
      <c r="B27" s="6">
        <v>40050</v>
      </c>
      <c r="C27" s="3" t="s">
        <v>845</v>
      </c>
      <c r="D27" s="3">
        <v>2359</v>
      </c>
      <c r="E27" s="3" t="s">
        <v>846</v>
      </c>
      <c r="F27" s="20" t="s">
        <v>2851</v>
      </c>
      <c r="G27" s="3"/>
      <c r="H27" s="3"/>
    </row>
    <row r="28" spans="1:8" ht="12.75" hidden="1" customHeight="1">
      <c r="A28" s="3" t="s">
        <v>847</v>
      </c>
      <c r="B28" s="6">
        <v>40051</v>
      </c>
      <c r="C28" s="3" t="s">
        <v>848</v>
      </c>
      <c r="D28" s="3">
        <v>622</v>
      </c>
      <c r="E28" s="3" t="s">
        <v>849</v>
      </c>
      <c r="F28" s="19" t="s">
        <v>2850</v>
      </c>
      <c r="G28" s="3"/>
      <c r="H28" s="3"/>
    </row>
    <row r="29" spans="1:8" ht="12.75" hidden="1" customHeight="1">
      <c r="A29" s="3" t="s">
        <v>850</v>
      </c>
      <c r="B29" s="6">
        <v>40052</v>
      </c>
      <c r="C29" s="3" t="s">
        <v>851</v>
      </c>
      <c r="D29" s="3">
        <v>1450</v>
      </c>
      <c r="E29" s="3" t="s">
        <v>852</v>
      </c>
      <c r="F29" s="19" t="s">
        <v>2850</v>
      </c>
      <c r="G29" s="3"/>
      <c r="H29" s="3"/>
    </row>
    <row r="30" spans="1:8" ht="12.75" hidden="1" customHeight="1">
      <c r="A30" s="3" t="s">
        <v>853</v>
      </c>
      <c r="B30" s="6">
        <v>40084</v>
      </c>
      <c r="C30" s="3" t="s">
        <v>854</v>
      </c>
      <c r="D30" s="3">
        <v>752</v>
      </c>
      <c r="E30" s="3" t="s">
        <v>855</v>
      </c>
      <c r="F30" s="19" t="s">
        <v>2850</v>
      </c>
      <c r="G30" s="3"/>
      <c r="H30" s="3"/>
    </row>
    <row r="31" spans="1:8" ht="12.75" customHeight="1">
      <c r="A31" s="3" t="s">
        <v>856</v>
      </c>
      <c r="B31" s="6">
        <v>40085</v>
      </c>
      <c r="C31" s="3" t="s">
        <v>857</v>
      </c>
      <c r="D31" s="3">
        <v>2510</v>
      </c>
      <c r="E31" s="3" t="s">
        <v>858</v>
      </c>
      <c r="F31" s="20" t="s">
        <v>2851</v>
      </c>
      <c r="G31" s="3"/>
      <c r="H31" s="3"/>
    </row>
    <row r="32" spans="1:8" ht="12.75" hidden="1" customHeight="1">
      <c r="A32" s="3" t="s">
        <v>859</v>
      </c>
      <c r="B32" s="6">
        <v>40085</v>
      </c>
      <c r="C32" s="3" t="s">
        <v>860</v>
      </c>
      <c r="D32" s="3">
        <v>1080</v>
      </c>
      <c r="E32" s="3" t="s">
        <v>861</v>
      </c>
      <c r="F32" s="19" t="s">
        <v>2850</v>
      </c>
      <c r="G32" s="3"/>
      <c r="H32" s="3"/>
    </row>
    <row r="33" spans="1:8" ht="12.75" customHeight="1">
      <c r="A33" s="3" t="s">
        <v>862</v>
      </c>
      <c r="B33" s="6">
        <v>40085</v>
      </c>
      <c r="C33" s="3" t="s">
        <v>863</v>
      </c>
      <c r="D33" s="3">
        <v>1013</v>
      </c>
      <c r="E33" s="3" t="s">
        <v>864</v>
      </c>
      <c r="F33" s="20" t="s">
        <v>2851</v>
      </c>
      <c r="G33" s="3"/>
      <c r="H33" s="3"/>
    </row>
    <row r="34" spans="1:8" ht="12.75" hidden="1" customHeight="1">
      <c r="A34" s="3" t="s">
        <v>865</v>
      </c>
      <c r="B34" s="6">
        <v>40085</v>
      </c>
      <c r="C34" s="3" t="s">
        <v>866</v>
      </c>
      <c r="D34" s="3">
        <v>1140</v>
      </c>
      <c r="E34" s="3" t="s">
        <v>867</v>
      </c>
      <c r="F34" s="19" t="s">
        <v>2850</v>
      </c>
      <c r="G34" s="3"/>
      <c r="H34" s="3"/>
    </row>
    <row r="35" spans="1:8" ht="12.75" customHeight="1">
      <c r="A35" s="3" t="s">
        <v>868</v>
      </c>
      <c r="B35" s="6">
        <v>40085</v>
      </c>
      <c r="C35" s="3" t="s">
        <v>869</v>
      </c>
      <c r="D35" s="3">
        <v>1170</v>
      </c>
      <c r="E35" s="3" t="s">
        <v>870</v>
      </c>
      <c r="F35" s="20" t="s">
        <v>2851</v>
      </c>
      <c r="G35" s="3"/>
      <c r="H35" s="3"/>
    </row>
    <row r="36" spans="1:8" ht="12.75" hidden="1" customHeight="1">
      <c r="A36" s="3" t="s">
        <v>871</v>
      </c>
      <c r="B36" s="6">
        <v>40085</v>
      </c>
      <c r="C36" s="3" t="s">
        <v>872</v>
      </c>
      <c r="D36" s="3">
        <v>811</v>
      </c>
      <c r="E36" s="3" t="s">
        <v>873</v>
      </c>
      <c r="F36" s="19" t="s">
        <v>2850</v>
      </c>
      <c r="G36" s="3"/>
      <c r="H36" s="3"/>
    </row>
    <row r="37" spans="1:8" ht="12.75" customHeight="1">
      <c r="A37" s="3" t="s">
        <v>874</v>
      </c>
      <c r="B37" s="6">
        <v>40109</v>
      </c>
      <c r="C37" s="3" t="s">
        <v>875</v>
      </c>
      <c r="D37" s="3">
        <v>1204</v>
      </c>
      <c r="E37" s="3" t="s">
        <v>876</v>
      </c>
      <c r="F37" s="20" t="s">
        <v>2851</v>
      </c>
      <c r="G37" s="3"/>
      <c r="H37" s="3"/>
    </row>
    <row r="38" spans="1:8" ht="12.75" customHeight="1">
      <c r="A38" s="3" t="s">
        <v>877</v>
      </c>
      <c r="B38" s="6">
        <v>40109</v>
      </c>
      <c r="C38" s="3" t="s">
        <v>878</v>
      </c>
      <c r="D38" s="3">
        <v>1657</v>
      </c>
      <c r="E38" s="3" t="s">
        <v>879</v>
      </c>
      <c r="F38" s="20" t="s">
        <v>2851</v>
      </c>
      <c r="G38" s="3"/>
      <c r="H38" s="3"/>
    </row>
    <row r="39" spans="1:8" ht="12.75" hidden="1" customHeight="1">
      <c r="A39" s="3" t="s">
        <v>880</v>
      </c>
      <c r="B39" s="6">
        <v>40112</v>
      </c>
      <c r="C39" s="3" t="s">
        <v>881</v>
      </c>
      <c r="D39" s="3">
        <v>523</v>
      </c>
      <c r="E39" s="3" t="s">
        <v>882</v>
      </c>
      <c r="F39" s="19" t="s">
        <v>2850</v>
      </c>
      <c r="G39" s="3"/>
      <c r="H39" s="3"/>
    </row>
    <row r="40" spans="1:8" ht="12.75" hidden="1" customHeight="1">
      <c r="A40" s="3" t="s">
        <v>883</v>
      </c>
      <c r="B40" s="6">
        <v>40112</v>
      </c>
      <c r="C40" s="3" t="s">
        <v>884</v>
      </c>
      <c r="D40" s="3">
        <v>3189</v>
      </c>
      <c r="E40" s="3" t="s">
        <v>885</v>
      </c>
      <c r="F40" s="19" t="s">
        <v>2850</v>
      </c>
      <c r="G40" s="3"/>
      <c r="H40" s="3"/>
    </row>
    <row r="41" spans="1:8" ht="12.75" hidden="1" customHeight="1">
      <c r="A41" s="3" t="s">
        <v>886</v>
      </c>
      <c r="B41" s="6">
        <v>40112</v>
      </c>
      <c r="C41" s="3" t="s">
        <v>887</v>
      </c>
      <c r="D41" s="3">
        <v>1555</v>
      </c>
      <c r="E41" s="3" t="s">
        <v>888</v>
      </c>
      <c r="F41" s="19" t="s">
        <v>2850</v>
      </c>
      <c r="G41" s="3"/>
      <c r="H41" s="3"/>
    </row>
    <row r="42" spans="1:8" ht="12.75" customHeight="1">
      <c r="A42" s="3" t="s">
        <v>889</v>
      </c>
      <c r="B42" s="6">
        <v>40135</v>
      </c>
      <c r="C42" s="3" t="s">
        <v>890</v>
      </c>
      <c r="D42" s="3">
        <v>598</v>
      </c>
      <c r="E42" s="3" t="s">
        <v>891</v>
      </c>
      <c r="F42" s="20" t="s">
        <v>2851</v>
      </c>
      <c r="G42" s="3"/>
      <c r="H42" s="3"/>
    </row>
    <row r="43" spans="1:8" ht="12.75" hidden="1" customHeight="1">
      <c r="A43" s="3" t="s">
        <v>892</v>
      </c>
      <c r="B43" s="6">
        <v>40135</v>
      </c>
      <c r="C43" s="3" t="s">
        <v>893</v>
      </c>
      <c r="D43" s="3">
        <v>541</v>
      </c>
      <c r="E43" s="3" t="s">
        <v>894</v>
      </c>
      <c r="F43" s="19" t="s">
        <v>2850</v>
      </c>
      <c r="G43" s="3"/>
      <c r="H43" s="3"/>
    </row>
    <row r="44" spans="1:8" ht="12.75" hidden="1" customHeight="1">
      <c r="A44" s="3" t="s">
        <v>895</v>
      </c>
      <c r="B44" s="6">
        <v>40135</v>
      </c>
      <c r="C44" s="3" t="s">
        <v>896</v>
      </c>
      <c r="D44" s="3">
        <v>2467</v>
      </c>
      <c r="E44" s="3" t="s">
        <v>897</v>
      </c>
      <c r="F44" s="19" t="s">
        <v>2850</v>
      </c>
      <c r="G44" s="3"/>
      <c r="H44" s="3"/>
    </row>
    <row r="45" spans="1:8" ht="12.75" hidden="1" customHeight="1">
      <c r="A45" s="3" t="s">
        <v>898</v>
      </c>
      <c r="B45" s="6">
        <v>40135</v>
      </c>
      <c r="C45" s="3" t="s">
        <v>899</v>
      </c>
      <c r="D45" s="3">
        <v>615</v>
      </c>
      <c r="E45" s="3" t="s">
        <v>900</v>
      </c>
      <c r="F45" s="19" t="s">
        <v>2850</v>
      </c>
      <c r="G45" s="3"/>
      <c r="H45" s="3"/>
    </row>
    <row r="46" spans="1:8" ht="12.75" customHeight="1">
      <c r="A46" s="3" t="s">
        <v>901</v>
      </c>
      <c r="B46" s="6">
        <v>40169</v>
      </c>
      <c r="C46" s="3" t="s">
        <v>902</v>
      </c>
      <c r="D46" s="3">
        <v>2539</v>
      </c>
      <c r="E46" s="3" t="s">
        <v>903</v>
      </c>
      <c r="F46" s="20" t="s">
        <v>2851</v>
      </c>
      <c r="G46" s="3"/>
      <c r="H46" s="3"/>
    </row>
    <row r="47" spans="1:8" ht="12.75" hidden="1" customHeight="1">
      <c r="A47" s="3" t="s">
        <v>904</v>
      </c>
      <c r="B47" s="6">
        <v>40169</v>
      </c>
      <c r="C47" s="3" t="s">
        <v>905</v>
      </c>
      <c r="D47" s="3">
        <v>4837</v>
      </c>
      <c r="E47" s="3" t="s">
        <v>906</v>
      </c>
      <c r="F47" s="19" t="s">
        <v>2850</v>
      </c>
      <c r="G47" s="3"/>
      <c r="H47" s="3"/>
    </row>
    <row r="48" spans="1:8" ht="12.75" customHeight="1">
      <c r="A48" s="3" t="s">
        <v>907</v>
      </c>
      <c r="B48" s="6">
        <v>40169</v>
      </c>
      <c r="C48" s="3" t="s">
        <v>908</v>
      </c>
      <c r="D48" s="3">
        <v>3149</v>
      </c>
      <c r="E48" s="3" t="s">
        <v>909</v>
      </c>
      <c r="F48" s="20" t="s">
        <v>2851</v>
      </c>
      <c r="G48" s="3"/>
      <c r="H48" s="3"/>
    </row>
    <row r="49" spans="1:8" ht="12.75" hidden="1" customHeight="1">
      <c r="A49" s="3" t="s">
        <v>910</v>
      </c>
      <c r="B49" s="6">
        <v>40203</v>
      </c>
      <c r="C49" s="3" t="s">
        <v>911</v>
      </c>
      <c r="D49" s="3">
        <v>656</v>
      </c>
      <c r="E49" s="3" t="s">
        <v>912</v>
      </c>
      <c r="F49" s="19" t="s">
        <v>2850</v>
      </c>
      <c r="G49" s="3"/>
      <c r="H49" s="3"/>
    </row>
    <row r="50" spans="1:8" ht="12.75" customHeight="1">
      <c r="A50" s="3" t="s">
        <v>913</v>
      </c>
      <c r="B50" s="6">
        <v>40203</v>
      </c>
      <c r="C50" s="3" t="s">
        <v>914</v>
      </c>
      <c r="D50" s="3">
        <v>879</v>
      </c>
      <c r="E50" s="3" t="s">
        <v>915</v>
      </c>
      <c r="F50" s="20" t="s">
        <v>2851</v>
      </c>
      <c r="G50" s="3"/>
      <c r="H50" s="3"/>
    </row>
    <row r="51" spans="1:8" ht="12.75" customHeight="1">
      <c r="A51" s="3" t="s">
        <v>916</v>
      </c>
      <c r="B51" s="6">
        <v>40203</v>
      </c>
      <c r="C51" s="3" t="s">
        <v>917</v>
      </c>
      <c r="D51" s="3">
        <v>888</v>
      </c>
      <c r="E51" s="3" t="s">
        <v>918</v>
      </c>
      <c r="F51" s="20" t="s">
        <v>2851</v>
      </c>
      <c r="G51" s="3"/>
      <c r="H51" s="3"/>
    </row>
    <row r="52" spans="1:8" ht="12.75" customHeight="1">
      <c r="A52" s="3" t="s">
        <v>919</v>
      </c>
      <c r="B52" s="6">
        <v>40203</v>
      </c>
      <c r="C52" s="3" t="s">
        <v>920</v>
      </c>
      <c r="D52" s="3">
        <v>582</v>
      </c>
      <c r="E52" s="3" t="s">
        <v>921</v>
      </c>
      <c r="F52" s="20" t="s">
        <v>2851</v>
      </c>
      <c r="G52" s="3"/>
      <c r="H52" s="3"/>
    </row>
    <row r="53" spans="1:8" ht="12.75" hidden="1" customHeight="1">
      <c r="A53" s="3" t="s">
        <v>922</v>
      </c>
      <c r="B53" s="6">
        <v>40203</v>
      </c>
      <c r="C53" s="3" t="s">
        <v>923</v>
      </c>
      <c r="D53" s="3">
        <v>930</v>
      </c>
      <c r="E53" s="3" t="s">
        <v>924</v>
      </c>
      <c r="F53" s="19" t="s">
        <v>2850</v>
      </c>
      <c r="G53" s="3"/>
      <c r="H53" s="3"/>
    </row>
    <row r="54" spans="1:8" ht="12.75" hidden="1" customHeight="1">
      <c r="A54" s="3" t="s">
        <v>925</v>
      </c>
      <c r="B54" s="6">
        <v>40203</v>
      </c>
      <c r="C54" s="3" t="s">
        <v>926</v>
      </c>
      <c r="D54" s="3">
        <v>655</v>
      </c>
      <c r="E54" s="3" t="s">
        <v>927</v>
      </c>
      <c r="F54" s="19" t="s">
        <v>2850</v>
      </c>
      <c r="G54" s="3"/>
      <c r="H54" s="3"/>
    </row>
    <row r="55" spans="1:8" ht="12.75" hidden="1" customHeight="1">
      <c r="A55" s="3" t="s">
        <v>928</v>
      </c>
      <c r="B55" s="6">
        <v>40232</v>
      </c>
      <c r="C55" s="3" t="s">
        <v>929</v>
      </c>
      <c r="D55" s="3">
        <v>376</v>
      </c>
      <c r="E55" s="3" t="s">
        <v>930</v>
      </c>
      <c r="F55" s="19" t="s">
        <v>2850</v>
      </c>
      <c r="G55" s="3"/>
      <c r="H55" s="3"/>
    </row>
    <row r="56" spans="1:8" ht="12.75" customHeight="1">
      <c r="A56" s="3" t="s">
        <v>931</v>
      </c>
      <c r="B56" s="6">
        <v>40232</v>
      </c>
      <c r="C56" s="3" t="s">
        <v>932</v>
      </c>
      <c r="D56" s="3">
        <v>857</v>
      </c>
      <c r="E56" s="3" t="s">
        <v>933</v>
      </c>
      <c r="F56" s="20" t="s">
        <v>2851</v>
      </c>
      <c r="G56" s="3"/>
      <c r="H56" s="3"/>
    </row>
    <row r="57" spans="1:8" ht="12.75" customHeight="1">
      <c r="A57" s="3" t="s">
        <v>934</v>
      </c>
      <c r="B57" s="6">
        <v>40233</v>
      </c>
      <c r="C57" s="3" t="s">
        <v>935</v>
      </c>
      <c r="D57" s="3">
        <v>1011</v>
      </c>
      <c r="E57" s="3" t="s">
        <v>936</v>
      </c>
      <c r="F57" s="20" t="s">
        <v>2851</v>
      </c>
      <c r="G57" s="3"/>
      <c r="H57" s="3"/>
    </row>
    <row r="58" spans="1:8" ht="12.75" customHeight="1">
      <c r="A58" s="3" t="s">
        <v>937</v>
      </c>
      <c r="B58" s="6">
        <v>40233</v>
      </c>
      <c r="C58" s="3" t="s">
        <v>938</v>
      </c>
      <c r="D58" s="3">
        <v>1353</v>
      </c>
      <c r="E58" s="3" t="s">
        <v>939</v>
      </c>
      <c r="F58" s="20" t="s">
        <v>2851</v>
      </c>
      <c r="G58" s="3"/>
      <c r="H58" s="3"/>
    </row>
    <row r="59" spans="1:8" ht="12.75" hidden="1" customHeight="1">
      <c r="A59" s="3" t="s">
        <v>940</v>
      </c>
      <c r="B59" s="6">
        <v>40259</v>
      </c>
      <c r="C59" s="3" t="s">
        <v>941</v>
      </c>
      <c r="D59" s="3">
        <v>337</v>
      </c>
      <c r="E59" s="3" t="s">
        <v>942</v>
      </c>
      <c r="F59" s="19" t="s">
        <v>2850</v>
      </c>
      <c r="G59" s="3"/>
      <c r="H59" s="3"/>
    </row>
    <row r="60" spans="1:8" ht="12.75" customHeight="1">
      <c r="A60" s="3" t="s">
        <v>943</v>
      </c>
      <c r="B60" s="6">
        <v>40260</v>
      </c>
      <c r="C60" s="3" t="s">
        <v>944</v>
      </c>
      <c r="D60" s="3">
        <v>1342</v>
      </c>
      <c r="E60" s="3" t="s">
        <v>945</v>
      </c>
      <c r="F60" s="20" t="s">
        <v>2851</v>
      </c>
      <c r="G60" s="3"/>
      <c r="H60" s="3"/>
    </row>
    <row r="61" spans="1:8" ht="12.75" customHeight="1">
      <c r="A61" s="3" t="s">
        <v>946</v>
      </c>
      <c r="B61" s="6">
        <v>40260</v>
      </c>
      <c r="C61" s="3" t="s">
        <v>947</v>
      </c>
      <c r="D61" s="3">
        <v>2136</v>
      </c>
      <c r="E61" s="3" t="s">
        <v>948</v>
      </c>
      <c r="F61" s="20" t="s">
        <v>2851</v>
      </c>
      <c r="G61" s="3"/>
      <c r="H61" s="3"/>
    </row>
    <row r="62" spans="1:8" ht="12.75" hidden="1" customHeight="1">
      <c r="A62" s="3" t="s">
        <v>949</v>
      </c>
      <c r="B62" s="6">
        <v>40260</v>
      </c>
      <c r="C62" s="3" t="s">
        <v>950</v>
      </c>
      <c r="D62" s="3">
        <v>537</v>
      </c>
      <c r="E62" s="3" t="s">
        <v>951</v>
      </c>
      <c r="F62" s="19" t="s">
        <v>2850</v>
      </c>
      <c r="G62" s="3"/>
      <c r="H62" s="3"/>
    </row>
    <row r="63" spans="1:8" ht="12.75" customHeight="1">
      <c r="A63" s="3" t="s">
        <v>952</v>
      </c>
      <c r="B63" s="6">
        <v>40266</v>
      </c>
      <c r="C63" s="3" t="s">
        <v>953</v>
      </c>
      <c r="D63" s="3">
        <v>1252</v>
      </c>
      <c r="E63" s="3" t="s">
        <v>954</v>
      </c>
      <c r="F63" s="20" t="s">
        <v>2851</v>
      </c>
      <c r="G63" s="3"/>
      <c r="H63" s="3"/>
    </row>
    <row r="64" spans="1:8" ht="12.75" customHeight="1">
      <c r="A64" s="3" t="s">
        <v>955</v>
      </c>
      <c r="B64" s="6">
        <v>40287</v>
      </c>
      <c r="C64" s="3" t="s">
        <v>956</v>
      </c>
      <c r="D64" s="3">
        <v>796</v>
      </c>
      <c r="E64" s="3" t="s">
        <v>957</v>
      </c>
      <c r="F64" s="20" t="s">
        <v>2851</v>
      </c>
      <c r="G64" s="3"/>
      <c r="H64" s="3"/>
    </row>
    <row r="65" spans="1:8" ht="12.75" hidden="1" customHeight="1">
      <c r="A65" s="3" t="s">
        <v>958</v>
      </c>
      <c r="B65" s="6">
        <v>40287</v>
      </c>
      <c r="C65" s="3" t="s">
        <v>959</v>
      </c>
      <c r="D65" s="3">
        <v>832</v>
      </c>
      <c r="E65" s="3" t="s">
        <v>960</v>
      </c>
      <c r="F65" s="19" t="s">
        <v>2850</v>
      </c>
      <c r="G65" s="3"/>
      <c r="H65" s="3"/>
    </row>
    <row r="66" spans="1:8" ht="12.75" hidden="1" customHeight="1">
      <c r="A66" s="3" t="s">
        <v>961</v>
      </c>
      <c r="B66" s="6">
        <v>40287</v>
      </c>
      <c r="C66" s="3" t="s">
        <v>962</v>
      </c>
      <c r="D66" s="3">
        <v>294</v>
      </c>
      <c r="E66" s="3" t="s">
        <v>963</v>
      </c>
      <c r="F66" s="19" t="s">
        <v>2850</v>
      </c>
      <c r="G66" s="3"/>
      <c r="H66" s="3"/>
    </row>
    <row r="67" spans="1:8" ht="12.75" customHeight="1">
      <c r="A67" s="3" t="s">
        <v>964</v>
      </c>
      <c r="B67" s="6">
        <v>40287</v>
      </c>
      <c r="C67" s="3" t="s">
        <v>965</v>
      </c>
      <c r="D67" s="3">
        <v>1155</v>
      </c>
      <c r="E67" s="3" t="s">
        <v>966</v>
      </c>
      <c r="F67" s="20" t="s">
        <v>2851</v>
      </c>
      <c r="G67" s="3"/>
      <c r="H67" s="3"/>
    </row>
    <row r="68" spans="1:8" ht="12.75" customHeight="1">
      <c r="A68" s="3" t="s">
        <v>967</v>
      </c>
      <c r="B68" s="6">
        <v>40319</v>
      </c>
      <c r="C68" s="3" t="s">
        <v>968</v>
      </c>
      <c r="D68" s="3">
        <v>191</v>
      </c>
      <c r="E68" s="3" t="s">
        <v>969</v>
      </c>
      <c r="F68" s="20" t="s">
        <v>2851</v>
      </c>
      <c r="G68" s="3"/>
      <c r="H68" s="3"/>
    </row>
    <row r="69" spans="1:8" ht="12.75" hidden="1" customHeight="1">
      <c r="A69" s="3" t="s">
        <v>970</v>
      </c>
      <c r="B69" s="6">
        <v>40319</v>
      </c>
      <c r="C69" s="3" t="s">
        <v>971</v>
      </c>
      <c r="D69" s="3">
        <v>2259</v>
      </c>
      <c r="E69" s="3" t="s">
        <v>972</v>
      </c>
      <c r="F69" s="19" t="s">
        <v>2850</v>
      </c>
      <c r="G69" s="3"/>
      <c r="H69" s="3"/>
    </row>
    <row r="70" spans="1:8" ht="12.75" hidden="1" customHeight="1">
      <c r="A70" s="3" t="s">
        <v>973</v>
      </c>
      <c r="B70" s="6">
        <v>40319</v>
      </c>
      <c r="C70" s="3" t="s">
        <v>974</v>
      </c>
      <c r="D70" s="3">
        <v>1758</v>
      </c>
      <c r="E70" s="3" t="s">
        <v>975</v>
      </c>
      <c r="F70" s="19" t="s">
        <v>2850</v>
      </c>
      <c r="G70" s="3"/>
      <c r="H70" s="3"/>
    </row>
    <row r="71" spans="1:8" ht="12.75" customHeight="1">
      <c r="A71" s="3" t="s">
        <v>976</v>
      </c>
      <c r="B71" s="6">
        <v>40323</v>
      </c>
      <c r="C71" s="3" t="s">
        <v>977</v>
      </c>
      <c r="D71" s="3">
        <v>738</v>
      </c>
      <c r="E71" s="3" t="s">
        <v>978</v>
      </c>
      <c r="F71" s="20" t="s">
        <v>2851</v>
      </c>
      <c r="G71" s="3"/>
      <c r="H71" s="3"/>
    </row>
    <row r="72" spans="1:8" ht="12.75" customHeight="1">
      <c r="A72" s="3" t="s">
        <v>979</v>
      </c>
      <c r="B72" s="6">
        <v>40351</v>
      </c>
      <c r="C72" s="3" t="s">
        <v>980</v>
      </c>
      <c r="D72" s="3">
        <v>1080</v>
      </c>
      <c r="E72" s="3" t="s">
        <v>981</v>
      </c>
      <c r="F72" s="20" t="s">
        <v>2851</v>
      </c>
      <c r="G72" s="3"/>
      <c r="H72" s="3"/>
    </row>
    <row r="73" spans="1:8" ht="12.75" hidden="1" customHeight="1">
      <c r="A73" s="3" t="s">
        <v>982</v>
      </c>
      <c r="B73" s="6">
        <v>40351</v>
      </c>
      <c r="C73" s="3" t="s">
        <v>983</v>
      </c>
      <c r="D73" s="3">
        <v>857</v>
      </c>
      <c r="E73" s="3" t="s">
        <v>984</v>
      </c>
      <c r="F73" s="19" t="s">
        <v>2850</v>
      </c>
      <c r="G73" s="3"/>
      <c r="H73" s="3"/>
    </row>
    <row r="74" spans="1:8" ht="12.75" customHeight="1">
      <c r="A74" s="3" t="s">
        <v>985</v>
      </c>
      <c r="B74" s="6">
        <v>40351</v>
      </c>
      <c r="C74" s="3" t="s">
        <v>986</v>
      </c>
      <c r="D74" s="3">
        <v>3449</v>
      </c>
      <c r="E74" s="3" t="s">
        <v>987</v>
      </c>
      <c r="F74" s="20" t="s">
        <v>2851</v>
      </c>
      <c r="G74" s="3"/>
      <c r="H74" s="3"/>
    </row>
    <row r="75" spans="1:8" ht="12.75" customHeight="1">
      <c r="A75" s="3" t="s">
        <v>988</v>
      </c>
      <c r="B75" s="6">
        <v>40380</v>
      </c>
      <c r="C75" s="3" t="s">
        <v>989</v>
      </c>
      <c r="D75" s="3">
        <v>1186</v>
      </c>
      <c r="E75" s="17" t="s">
        <v>990</v>
      </c>
      <c r="F75" s="20" t="s">
        <v>2851</v>
      </c>
      <c r="G75" s="3"/>
      <c r="H75" s="3"/>
    </row>
    <row r="76" spans="1:8" ht="12.75" customHeight="1">
      <c r="A76" s="3" t="s">
        <v>991</v>
      </c>
      <c r="B76" s="6">
        <v>40380</v>
      </c>
      <c r="C76" s="3" t="s">
        <v>992</v>
      </c>
      <c r="D76" s="3">
        <v>762</v>
      </c>
      <c r="E76" s="3" t="s">
        <v>993</v>
      </c>
      <c r="F76" s="20" t="s">
        <v>2851</v>
      </c>
      <c r="G76" s="3"/>
      <c r="H76" s="3"/>
    </row>
    <row r="77" spans="1:8" ht="12.75" hidden="1" customHeight="1">
      <c r="A77" s="3" t="s">
        <v>994</v>
      </c>
      <c r="B77" s="6">
        <v>40381</v>
      </c>
      <c r="C77" s="3" t="s">
        <v>995</v>
      </c>
      <c r="D77" s="3">
        <v>487</v>
      </c>
      <c r="E77" s="3" t="s">
        <v>996</v>
      </c>
      <c r="F77" s="19" t="s">
        <v>2850</v>
      </c>
      <c r="G77" s="3"/>
      <c r="H77" s="3"/>
    </row>
    <row r="78" spans="1:8" ht="12.75" hidden="1" customHeight="1">
      <c r="A78" s="3" t="s">
        <v>997</v>
      </c>
      <c r="B78" s="6">
        <v>40382</v>
      </c>
      <c r="C78" s="3" t="s">
        <v>998</v>
      </c>
      <c r="D78" s="3">
        <v>3353</v>
      </c>
      <c r="E78" s="3" t="s">
        <v>999</v>
      </c>
      <c r="F78" s="19" t="s">
        <v>2850</v>
      </c>
      <c r="G78" s="3"/>
      <c r="H78" s="3"/>
    </row>
    <row r="79" spans="1:8" ht="12.75" hidden="1" customHeight="1">
      <c r="A79" s="3" t="s">
        <v>1000</v>
      </c>
      <c r="B79" s="6">
        <v>40382</v>
      </c>
      <c r="C79" s="3" t="s">
        <v>1001</v>
      </c>
      <c r="D79" s="3">
        <v>384</v>
      </c>
      <c r="E79" s="3" t="s">
        <v>1002</v>
      </c>
      <c r="F79" s="19" t="s">
        <v>2850</v>
      </c>
      <c r="G79" s="3"/>
      <c r="H79" s="3"/>
    </row>
    <row r="80" spans="1:8" ht="12.75" customHeight="1">
      <c r="A80" s="3" t="s">
        <v>1003</v>
      </c>
      <c r="B80" s="6">
        <v>40387</v>
      </c>
      <c r="C80" s="3" t="s">
        <v>1004</v>
      </c>
      <c r="D80" s="3">
        <v>2874</v>
      </c>
      <c r="E80" s="3" t="s">
        <v>1005</v>
      </c>
      <c r="F80" s="20" t="s">
        <v>2851</v>
      </c>
      <c r="G80" s="3"/>
      <c r="H80" s="3"/>
    </row>
    <row r="81" spans="1:8" ht="12.75" hidden="1" customHeight="1">
      <c r="A81" s="3" t="s">
        <v>1006</v>
      </c>
      <c r="B81" s="6">
        <v>40387</v>
      </c>
      <c r="C81" s="3" t="s">
        <v>1007</v>
      </c>
      <c r="D81" s="3">
        <v>409</v>
      </c>
      <c r="E81" s="3" t="s">
        <v>1008</v>
      </c>
      <c r="F81" s="19" t="s">
        <v>2850</v>
      </c>
      <c r="G81" s="3"/>
      <c r="H81" s="3"/>
    </row>
    <row r="82" spans="1:8" ht="12.75" hidden="1" customHeight="1">
      <c r="A82" s="8" t="s">
        <v>1009</v>
      </c>
      <c r="B82" s="7">
        <v>40409</v>
      </c>
      <c r="C82" s="8" t="s">
        <v>1010</v>
      </c>
      <c r="D82" s="8">
        <v>458</v>
      </c>
      <c r="E82" s="8" t="s">
        <v>1011</v>
      </c>
      <c r="F82" s="19" t="s">
        <v>2850</v>
      </c>
      <c r="G82" s="8"/>
      <c r="H82" s="8"/>
    </row>
    <row r="83" spans="1:8" ht="12.75" hidden="1" customHeight="1">
      <c r="A83" s="3" t="s">
        <v>1012</v>
      </c>
      <c r="B83" s="6">
        <v>40409</v>
      </c>
      <c r="C83" s="3" t="s">
        <v>1013</v>
      </c>
      <c r="D83" s="3">
        <v>274</v>
      </c>
      <c r="E83" s="3" t="s">
        <v>1014</v>
      </c>
      <c r="F83" s="19" t="s">
        <v>2850</v>
      </c>
      <c r="G83" s="3"/>
      <c r="H83" s="3"/>
    </row>
    <row r="84" spans="1:8" ht="12.75" hidden="1" customHeight="1">
      <c r="A84" s="3" t="s">
        <v>1015</v>
      </c>
      <c r="B84" s="6">
        <v>40409</v>
      </c>
      <c r="C84" s="3" t="s">
        <v>1016</v>
      </c>
      <c r="D84" s="3">
        <v>460</v>
      </c>
      <c r="E84" s="3" t="s">
        <v>1017</v>
      </c>
      <c r="F84" s="19" t="s">
        <v>2850</v>
      </c>
      <c r="G84" s="3"/>
      <c r="H84" s="3"/>
    </row>
    <row r="85" spans="1:8" ht="12.75" customHeight="1">
      <c r="A85" s="8" t="s">
        <v>1018</v>
      </c>
      <c r="B85" s="7">
        <v>40413</v>
      </c>
      <c r="C85" s="8" t="s">
        <v>1019</v>
      </c>
      <c r="D85" s="8">
        <v>850</v>
      </c>
      <c r="E85" s="8" t="s">
        <v>1020</v>
      </c>
      <c r="F85" s="20" t="s">
        <v>2851</v>
      </c>
      <c r="G85" s="8"/>
      <c r="H85" s="8"/>
    </row>
    <row r="86" spans="1:8" ht="12.75" hidden="1" customHeight="1">
      <c r="A86" s="3" t="s">
        <v>1021</v>
      </c>
      <c r="B86" s="6">
        <v>40413</v>
      </c>
      <c r="C86" s="3" t="s">
        <v>1022</v>
      </c>
      <c r="D86" s="3">
        <v>208</v>
      </c>
      <c r="E86" s="3" t="s">
        <v>1023</v>
      </c>
      <c r="F86" s="19" t="s">
        <v>2850</v>
      </c>
      <c r="G86" s="3"/>
      <c r="H86" s="3"/>
    </row>
    <row r="87" spans="1:8" ht="12.75" customHeight="1">
      <c r="A87" s="3" t="s">
        <v>1024</v>
      </c>
      <c r="B87" s="6">
        <v>40413</v>
      </c>
      <c r="C87" s="3" t="s">
        <v>1025</v>
      </c>
      <c r="D87" s="3">
        <v>824</v>
      </c>
      <c r="E87" s="3" t="s">
        <v>1026</v>
      </c>
      <c r="F87" s="20" t="s">
        <v>2851</v>
      </c>
      <c r="G87" s="3"/>
      <c r="H87" s="3"/>
    </row>
    <row r="88" spans="1:8" ht="12.75" customHeight="1">
      <c r="A88" s="8" t="s">
        <v>1027</v>
      </c>
      <c r="B88" s="7">
        <v>40413</v>
      </c>
      <c r="C88" s="8" t="s">
        <v>1028</v>
      </c>
      <c r="D88" s="8">
        <v>1109</v>
      </c>
      <c r="E88" s="8" t="s">
        <v>1029</v>
      </c>
      <c r="F88" s="20" t="s">
        <v>2851</v>
      </c>
      <c r="G88" s="8"/>
      <c r="H88" s="8"/>
    </row>
    <row r="89" spans="1:8" ht="12.75" hidden="1" customHeight="1">
      <c r="A89" s="3" t="s">
        <v>1030</v>
      </c>
      <c r="B89" s="6">
        <v>40414</v>
      </c>
      <c r="C89" s="3" t="s">
        <v>1031</v>
      </c>
      <c r="D89" s="3">
        <v>593</v>
      </c>
      <c r="E89" s="3" t="s">
        <v>1032</v>
      </c>
      <c r="F89" s="19" t="s">
        <v>2850</v>
      </c>
      <c r="G89" s="3"/>
      <c r="H89" s="3"/>
    </row>
    <row r="90" spans="1:8" ht="12.75" hidden="1" customHeight="1">
      <c r="A90" s="3" t="s">
        <v>1033</v>
      </c>
      <c r="B90" s="6">
        <v>40437</v>
      </c>
      <c r="C90" s="3" t="s">
        <v>1034</v>
      </c>
      <c r="D90" s="3">
        <v>372</v>
      </c>
      <c r="E90" s="3" t="s">
        <v>1035</v>
      </c>
      <c r="F90" s="19" t="s">
        <v>2850</v>
      </c>
      <c r="G90" s="3"/>
      <c r="H90" s="3"/>
    </row>
    <row r="91" spans="1:8" ht="12.75" customHeight="1">
      <c r="A91" s="3" t="s">
        <v>1036</v>
      </c>
      <c r="B91" s="6">
        <v>40437</v>
      </c>
      <c r="C91" s="3" t="s">
        <v>1037</v>
      </c>
      <c r="D91" s="3">
        <v>2405</v>
      </c>
      <c r="E91" s="3" t="s">
        <v>1038</v>
      </c>
      <c r="F91" s="20" t="s">
        <v>2851</v>
      </c>
      <c r="G91" s="3"/>
      <c r="H91" s="3"/>
    </row>
    <row r="92" spans="1:8" ht="12.75" customHeight="1">
      <c r="A92" s="8" t="s">
        <v>1039</v>
      </c>
      <c r="B92" s="7">
        <v>40437</v>
      </c>
      <c r="C92" s="8" t="s">
        <v>1040</v>
      </c>
      <c r="D92" s="8">
        <v>844</v>
      </c>
      <c r="E92" s="8" t="s">
        <v>1041</v>
      </c>
      <c r="F92" s="20" t="s">
        <v>2851</v>
      </c>
      <c r="G92" s="8"/>
      <c r="H92" s="8"/>
    </row>
    <row r="93" spans="1:8" ht="12.75" hidden="1" customHeight="1">
      <c r="A93" s="8" t="s">
        <v>1042</v>
      </c>
      <c r="B93" s="7">
        <v>40443</v>
      </c>
      <c r="C93" s="8" t="s">
        <v>1043</v>
      </c>
      <c r="D93" s="8">
        <v>231</v>
      </c>
      <c r="E93" s="8" t="s">
        <v>1044</v>
      </c>
      <c r="F93" s="19" t="s">
        <v>2850</v>
      </c>
      <c r="G93" s="8"/>
      <c r="H93" s="8"/>
    </row>
    <row r="94" spans="1:8" ht="12.75" customHeight="1">
      <c r="A94" s="3" t="s">
        <v>1045</v>
      </c>
      <c r="B94" s="6">
        <v>40443</v>
      </c>
      <c r="C94" s="3" t="s">
        <v>1046</v>
      </c>
      <c r="D94" s="3">
        <v>608</v>
      </c>
      <c r="E94" s="3" t="s">
        <v>1047</v>
      </c>
      <c r="F94" s="20" t="s">
        <v>2851</v>
      </c>
      <c r="G94" s="3"/>
      <c r="H94" s="3"/>
    </row>
    <row r="95" spans="1:8" ht="12.75" customHeight="1">
      <c r="A95" s="8" t="s">
        <v>1048</v>
      </c>
      <c r="B95" s="7">
        <v>40443</v>
      </c>
      <c r="C95" s="8" t="s">
        <v>1049</v>
      </c>
      <c r="D95" s="8">
        <v>2246</v>
      </c>
      <c r="E95" s="8" t="s">
        <v>1050</v>
      </c>
      <c r="F95" s="20" t="s">
        <v>2851</v>
      </c>
      <c r="G95" s="8"/>
      <c r="H95" s="8"/>
    </row>
    <row r="96" spans="1:8" ht="12.75" hidden="1" customHeight="1">
      <c r="A96" s="3" t="s">
        <v>1051</v>
      </c>
      <c r="B96" s="6">
        <v>40444</v>
      </c>
      <c r="C96" s="3" t="s">
        <v>1052</v>
      </c>
      <c r="D96" s="3">
        <v>583</v>
      </c>
      <c r="E96" s="3" t="s">
        <v>1053</v>
      </c>
      <c r="F96" s="19" t="s">
        <v>2850</v>
      </c>
      <c r="G96" s="3"/>
      <c r="H96" s="3"/>
    </row>
    <row r="97" spans="1:8" ht="12.75" hidden="1" customHeight="1">
      <c r="A97" s="8" t="s">
        <v>1054</v>
      </c>
      <c r="B97" s="7">
        <v>40472</v>
      </c>
      <c r="C97" s="8" t="s">
        <v>1055</v>
      </c>
      <c r="D97" s="8">
        <v>557</v>
      </c>
      <c r="E97" s="8" t="s">
        <v>1056</v>
      </c>
      <c r="F97" s="19" t="s">
        <v>2850</v>
      </c>
      <c r="G97" s="8"/>
      <c r="H97" s="8"/>
    </row>
    <row r="98" spans="1:8" ht="12.75" hidden="1" customHeight="1">
      <c r="A98" s="3" t="s">
        <v>1057</v>
      </c>
      <c r="B98" s="6">
        <v>40472</v>
      </c>
      <c r="C98" s="3" t="s">
        <v>1058</v>
      </c>
      <c r="D98" s="3">
        <v>424</v>
      </c>
      <c r="E98" s="3" t="s">
        <v>1059</v>
      </c>
      <c r="F98" s="19" t="s">
        <v>2850</v>
      </c>
      <c r="G98" s="3"/>
      <c r="H98" s="3"/>
    </row>
    <row r="99" spans="1:8" ht="12.75" customHeight="1">
      <c r="A99" s="17" t="s">
        <v>2852</v>
      </c>
      <c r="B99" s="6">
        <v>40472</v>
      </c>
      <c r="C99" s="3" t="s">
        <v>1060</v>
      </c>
      <c r="D99" s="3">
        <v>1382</v>
      </c>
      <c r="E99" s="3" t="s">
        <v>1061</v>
      </c>
      <c r="F99" s="20" t="s">
        <v>2851</v>
      </c>
      <c r="G99" s="3"/>
      <c r="H99" s="3"/>
    </row>
    <row r="100" spans="1:8" ht="12.75" customHeight="1">
      <c r="A100" s="3" t="s">
        <v>1062</v>
      </c>
      <c r="B100" s="6">
        <v>40473</v>
      </c>
      <c r="C100" s="3" t="s">
        <v>1063</v>
      </c>
      <c r="D100" s="3">
        <v>549</v>
      </c>
      <c r="E100" s="3" t="s">
        <v>1064</v>
      </c>
      <c r="F100" s="20" t="s">
        <v>2851</v>
      </c>
      <c r="G100" s="3"/>
      <c r="H100" s="3"/>
    </row>
    <row r="101" spans="1:8" ht="12.75" hidden="1" customHeight="1">
      <c r="A101" s="8" t="s">
        <v>1065</v>
      </c>
      <c r="B101" s="7">
        <v>40473</v>
      </c>
      <c r="C101" s="8" t="s">
        <v>1066</v>
      </c>
      <c r="D101" s="8">
        <v>2957</v>
      </c>
      <c r="E101" s="8" t="s">
        <v>1067</v>
      </c>
      <c r="F101" s="19" t="s">
        <v>2850</v>
      </c>
      <c r="G101" s="8"/>
      <c r="H101" s="8"/>
    </row>
    <row r="102" spans="1:8" ht="12.75" hidden="1" customHeight="1">
      <c r="A102" s="3" t="s">
        <v>1068</v>
      </c>
      <c r="B102" s="6">
        <v>40478</v>
      </c>
      <c r="C102" s="3" t="s">
        <v>1069</v>
      </c>
      <c r="D102" s="3">
        <v>828</v>
      </c>
      <c r="E102" s="3" t="s">
        <v>1070</v>
      </c>
      <c r="F102" s="19" t="s">
        <v>2850</v>
      </c>
      <c r="G102" s="3"/>
      <c r="H102" s="3"/>
    </row>
    <row r="103" spans="1:8" ht="12.75" hidden="1" customHeight="1">
      <c r="A103" s="3" t="s">
        <v>1071</v>
      </c>
      <c r="B103" s="6">
        <v>40500</v>
      </c>
      <c r="C103" s="3" t="s">
        <v>1072</v>
      </c>
      <c r="D103" s="3">
        <v>282</v>
      </c>
      <c r="E103" s="3" t="s">
        <v>1073</v>
      </c>
      <c r="F103" s="19" t="s">
        <v>2850</v>
      </c>
      <c r="G103" s="3"/>
      <c r="H103" s="3"/>
    </row>
    <row r="104" spans="1:8" ht="12.75" customHeight="1">
      <c r="A104" s="3" t="s">
        <v>1074</v>
      </c>
      <c r="B104" s="6">
        <v>40505</v>
      </c>
      <c r="C104" s="3" t="s">
        <v>1075</v>
      </c>
      <c r="D104" s="3">
        <v>596</v>
      </c>
      <c r="E104" s="3" t="s">
        <v>1076</v>
      </c>
      <c r="F104" s="20" t="s">
        <v>2851</v>
      </c>
      <c r="G104" s="3"/>
      <c r="H104" s="3"/>
    </row>
    <row r="105" spans="1:8" ht="12.75" hidden="1" customHeight="1">
      <c r="A105" s="3" t="s">
        <v>1077</v>
      </c>
      <c r="B105" s="6">
        <v>40505</v>
      </c>
      <c r="C105" s="3" t="s">
        <v>1078</v>
      </c>
      <c r="D105" s="3">
        <v>1073</v>
      </c>
      <c r="E105" s="3" t="s">
        <v>1079</v>
      </c>
      <c r="F105" s="19" t="s">
        <v>2850</v>
      </c>
      <c r="G105" s="3"/>
      <c r="H105" s="3"/>
    </row>
    <row r="106" spans="1:8" ht="12.75" hidden="1" customHeight="1">
      <c r="A106" s="8" t="s">
        <v>1080</v>
      </c>
      <c r="B106" s="7">
        <v>40505</v>
      </c>
      <c r="C106" s="8" t="s">
        <v>1081</v>
      </c>
      <c r="D106" s="8">
        <v>518</v>
      </c>
      <c r="E106" s="8" t="s">
        <v>1082</v>
      </c>
      <c r="F106" s="19" t="s">
        <v>2850</v>
      </c>
      <c r="G106" s="8"/>
      <c r="H106" s="8"/>
    </row>
    <row r="107" spans="1:8" ht="12.75" customHeight="1">
      <c r="A107" s="3" t="s">
        <v>1083</v>
      </c>
      <c r="B107" s="6">
        <v>40528</v>
      </c>
      <c r="C107" s="3" t="s">
        <v>1084</v>
      </c>
      <c r="D107" s="3">
        <v>827</v>
      </c>
      <c r="E107" s="3" t="s">
        <v>1085</v>
      </c>
      <c r="F107" s="20" t="s">
        <v>2851</v>
      </c>
      <c r="G107" s="3"/>
      <c r="H107" s="3"/>
    </row>
    <row r="108" spans="1:8" ht="12.75" customHeight="1">
      <c r="A108" s="3" t="s">
        <v>1086</v>
      </c>
      <c r="B108" s="6">
        <v>40528</v>
      </c>
      <c r="C108" s="3" t="s">
        <v>1087</v>
      </c>
      <c r="D108" s="3">
        <v>480</v>
      </c>
      <c r="E108" s="3" t="s">
        <v>1088</v>
      </c>
      <c r="F108" s="20" t="s">
        <v>2851</v>
      </c>
      <c r="G108" s="3"/>
      <c r="H108" s="3"/>
    </row>
    <row r="109" spans="1:8" ht="12.75" hidden="1" customHeight="1">
      <c r="A109" s="8" t="s">
        <v>1089</v>
      </c>
      <c r="B109" s="7">
        <v>40529</v>
      </c>
      <c r="C109" s="8" t="s">
        <v>1090</v>
      </c>
      <c r="D109" s="8">
        <v>504</v>
      </c>
      <c r="E109" s="8" t="s">
        <v>1091</v>
      </c>
      <c r="F109" s="19" t="s">
        <v>2850</v>
      </c>
      <c r="G109" s="8"/>
      <c r="H109" s="8"/>
    </row>
    <row r="110" spans="1:8" ht="12.75" hidden="1" customHeight="1">
      <c r="A110" s="3" t="s">
        <v>1092</v>
      </c>
      <c r="B110" s="6">
        <v>40532</v>
      </c>
      <c r="C110" s="3" t="s">
        <v>1093</v>
      </c>
      <c r="D110" s="3">
        <v>1825</v>
      </c>
      <c r="E110" s="3" t="s">
        <v>1094</v>
      </c>
      <c r="F110" s="19" t="s">
        <v>2850</v>
      </c>
      <c r="G110" s="3"/>
      <c r="H110" s="3"/>
    </row>
    <row r="111" spans="1:8" ht="12.75" hidden="1" customHeight="1">
      <c r="A111" s="8" t="s">
        <v>1095</v>
      </c>
      <c r="B111" s="7">
        <v>40554</v>
      </c>
      <c r="C111" s="8" t="s">
        <v>1096</v>
      </c>
      <c r="D111" s="8">
        <v>623</v>
      </c>
      <c r="E111" s="8" t="s">
        <v>1097</v>
      </c>
      <c r="F111" s="19" t="s">
        <v>2850</v>
      </c>
      <c r="G111" s="8"/>
      <c r="H111" s="8"/>
    </row>
    <row r="112" spans="1:8" ht="12.75" customHeight="1">
      <c r="A112" s="3" t="s">
        <v>1098</v>
      </c>
      <c r="B112" s="6">
        <v>40562</v>
      </c>
      <c r="C112" s="3" t="s">
        <v>1099</v>
      </c>
      <c r="D112" s="3">
        <v>615</v>
      </c>
      <c r="E112" s="3" t="s">
        <v>1100</v>
      </c>
      <c r="F112" s="20" t="s">
        <v>2851</v>
      </c>
      <c r="G112" s="3"/>
      <c r="H112" s="3"/>
    </row>
    <row r="113" spans="1:8" ht="12.75" hidden="1" customHeight="1">
      <c r="A113" s="3" t="s">
        <v>1101</v>
      </c>
      <c r="B113" s="6">
        <v>40588</v>
      </c>
      <c r="C113" s="3" t="s">
        <v>1102</v>
      </c>
      <c r="D113" s="3">
        <v>819</v>
      </c>
      <c r="E113" s="3" t="s">
        <v>1103</v>
      </c>
      <c r="F113" s="19" t="s">
        <v>2850</v>
      </c>
      <c r="G113" s="3"/>
      <c r="H113" s="3"/>
    </row>
    <row r="114" spans="1:8" ht="12.75" hidden="1" customHeight="1">
      <c r="A114" s="3" t="s">
        <v>1104</v>
      </c>
      <c r="B114" s="6">
        <v>40588</v>
      </c>
      <c r="C114" s="3" t="s">
        <v>1105</v>
      </c>
      <c r="D114" s="3">
        <v>683</v>
      </c>
      <c r="E114" s="3" t="s">
        <v>1106</v>
      </c>
      <c r="F114" s="19" t="s">
        <v>2850</v>
      </c>
      <c r="G114" s="3"/>
      <c r="H114" s="3"/>
    </row>
    <row r="115" spans="1:8" ht="12.75" customHeight="1">
      <c r="A115" s="3" t="s">
        <v>1107</v>
      </c>
      <c r="B115" s="6">
        <v>40588</v>
      </c>
      <c r="C115" s="3" t="s">
        <v>1108</v>
      </c>
      <c r="D115" s="3">
        <v>440</v>
      </c>
      <c r="E115" s="3" t="s">
        <v>1109</v>
      </c>
      <c r="F115" s="20" t="s">
        <v>2851</v>
      </c>
      <c r="G115" s="3"/>
      <c r="H115" s="3"/>
    </row>
    <row r="116" spans="1:8" ht="12.75" customHeight="1">
      <c r="A116" s="8" t="s">
        <v>1110</v>
      </c>
      <c r="B116" s="7">
        <v>40619</v>
      </c>
      <c r="C116" s="8" t="s">
        <v>1111</v>
      </c>
      <c r="D116" s="8">
        <v>403</v>
      </c>
      <c r="E116" s="8" t="s">
        <v>1112</v>
      </c>
      <c r="F116" s="20" t="s">
        <v>2851</v>
      </c>
      <c r="G116" s="8"/>
      <c r="H116" s="8"/>
    </row>
    <row r="117" spans="1:8" ht="12.75" customHeight="1">
      <c r="A117" s="3" t="s">
        <v>1113</v>
      </c>
      <c r="B117" s="6">
        <v>40619</v>
      </c>
      <c r="C117" s="3" t="s">
        <v>1114</v>
      </c>
      <c r="D117" s="3">
        <v>1158</v>
      </c>
      <c r="E117" s="3" t="s">
        <v>1115</v>
      </c>
      <c r="F117" s="20" t="s">
        <v>2851</v>
      </c>
      <c r="G117" s="3"/>
      <c r="H117" s="3"/>
    </row>
    <row r="118" spans="1:8" ht="12.75" customHeight="1">
      <c r="A118" s="3" t="s">
        <v>1116</v>
      </c>
      <c r="B118" s="6">
        <v>40619</v>
      </c>
      <c r="C118" s="3" t="s">
        <v>1117</v>
      </c>
      <c r="D118" s="3">
        <v>938</v>
      </c>
      <c r="E118" s="3" t="s">
        <v>1118</v>
      </c>
      <c r="F118" s="20" t="s">
        <v>2851</v>
      </c>
      <c r="G118" s="3"/>
      <c r="H118" s="3"/>
    </row>
    <row r="119" spans="1:8" ht="12.75" hidden="1" customHeight="1">
      <c r="A119" s="3" t="s">
        <v>1119</v>
      </c>
      <c r="B119" s="6">
        <v>40623</v>
      </c>
      <c r="C119" s="3" t="s">
        <v>1120</v>
      </c>
      <c r="D119" s="3">
        <v>400</v>
      </c>
      <c r="E119" s="3" t="s">
        <v>1121</v>
      </c>
      <c r="F119" s="19" t="s">
        <v>2850</v>
      </c>
      <c r="G119" s="3"/>
      <c r="H119" s="3"/>
    </row>
    <row r="120" spans="1:8" ht="12.75" customHeight="1">
      <c r="A120" s="8" t="s">
        <v>1122</v>
      </c>
      <c r="B120" s="7">
        <v>40647</v>
      </c>
      <c r="C120" s="8" t="s">
        <v>1123</v>
      </c>
      <c r="D120" s="8">
        <v>1718</v>
      </c>
      <c r="E120" s="8" t="s">
        <v>1124</v>
      </c>
      <c r="F120" s="20" t="s">
        <v>2851</v>
      </c>
      <c r="G120" s="8"/>
      <c r="H120" s="8"/>
    </row>
    <row r="121" spans="1:8" ht="12.75" hidden="1" customHeight="1">
      <c r="A121" s="3" t="s">
        <v>1125</v>
      </c>
      <c r="B121" s="6">
        <v>40648</v>
      </c>
      <c r="C121" s="3" t="s">
        <v>1126</v>
      </c>
      <c r="D121" s="3">
        <v>529</v>
      </c>
      <c r="E121" s="3" t="s">
        <v>1127</v>
      </c>
      <c r="F121" s="19" t="s">
        <v>2850</v>
      </c>
      <c r="G121" s="3"/>
      <c r="H121" s="3"/>
    </row>
    <row r="122" spans="1:8" ht="12.75" customHeight="1">
      <c r="A122" s="3" t="s">
        <v>1128</v>
      </c>
      <c r="B122" s="6">
        <v>40662</v>
      </c>
      <c r="C122" s="3" t="s">
        <v>1129</v>
      </c>
      <c r="D122" s="3">
        <v>481</v>
      </c>
      <c r="E122" s="3" t="s">
        <v>1130</v>
      </c>
      <c r="F122" s="20" t="s">
        <v>2851</v>
      </c>
      <c r="G122" s="3"/>
      <c r="H122" s="3"/>
    </row>
    <row r="123" spans="1:8" ht="12.75" hidden="1" customHeight="1">
      <c r="A123" s="3" t="s">
        <v>1131</v>
      </c>
      <c r="B123" s="6">
        <v>40682</v>
      </c>
      <c r="C123" s="3"/>
      <c r="D123" s="3">
        <v>45</v>
      </c>
      <c r="E123" s="3" t="s">
        <v>1132</v>
      </c>
      <c r="F123" s="19" t="s">
        <v>2850</v>
      </c>
      <c r="G123" s="3"/>
      <c r="H123" s="3"/>
    </row>
    <row r="124" spans="1:8" ht="12.75" customHeight="1">
      <c r="A124" s="8" t="s">
        <v>1133</v>
      </c>
      <c r="B124" s="7">
        <v>40683</v>
      </c>
      <c r="C124" s="8" t="s">
        <v>1134</v>
      </c>
      <c r="D124" s="8">
        <v>754</v>
      </c>
      <c r="E124" s="8" t="s">
        <v>1135</v>
      </c>
      <c r="F124" s="20" t="s">
        <v>2851</v>
      </c>
      <c r="G124" s="8"/>
      <c r="H124" s="8"/>
    </row>
    <row r="125" spans="1:8" ht="12.75" hidden="1" customHeight="1">
      <c r="A125" s="8" t="s">
        <v>1136</v>
      </c>
      <c r="B125" s="7">
        <v>40683</v>
      </c>
      <c r="C125" s="8" t="s">
        <v>1137</v>
      </c>
      <c r="D125" s="8">
        <v>355</v>
      </c>
      <c r="E125" s="8" t="s">
        <v>1138</v>
      </c>
      <c r="F125" s="19" t="s">
        <v>2850</v>
      </c>
      <c r="G125" s="8"/>
      <c r="H125" s="8"/>
    </row>
    <row r="126" spans="1:8" ht="12.75" hidden="1" customHeight="1">
      <c r="A126" s="3" t="s">
        <v>1139</v>
      </c>
      <c r="B126" s="6">
        <v>40688</v>
      </c>
      <c r="C126" s="3" t="s">
        <v>1140</v>
      </c>
      <c r="D126" s="3">
        <v>444</v>
      </c>
      <c r="E126" s="3" t="s">
        <v>1141</v>
      </c>
      <c r="F126" s="19" t="s">
        <v>2850</v>
      </c>
      <c r="G126" s="3"/>
      <c r="H126" s="3"/>
    </row>
    <row r="127" spans="1:8" ht="12.75" hidden="1" customHeight="1">
      <c r="A127" s="8" t="s">
        <v>1142</v>
      </c>
      <c r="B127" s="7">
        <v>40703</v>
      </c>
      <c r="C127" s="8" t="s">
        <v>1143</v>
      </c>
      <c r="D127" s="8">
        <v>377</v>
      </c>
      <c r="E127" s="8" t="s">
        <v>1144</v>
      </c>
      <c r="F127" s="19" t="s">
        <v>2850</v>
      </c>
      <c r="G127" s="8"/>
      <c r="H127" s="8"/>
    </row>
    <row r="128" spans="1:8" ht="12.75" customHeight="1">
      <c r="A128" s="8" t="s">
        <v>1145</v>
      </c>
      <c r="B128" s="7">
        <v>40703</v>
      </c>
      <c r="C128" s="8" t="s">
        <v>1146</v>
      </c>
      <c r="D128" s="8">
        <v>507</v>
      </c>
      <c r="E128" s="8" t="s">
        <v>1147</v>
      </c>
      <c r="F128" s="20" t="s">
        <v>2851</v>
      </c>
      <c r="G128" s="8"/>
      <c r="H128" s="8"/>
    </row>
    <row r="129" spans="1:8" ht="12.75" customHeight="1">
      <c r="A129" s="8" t="s">
        <v>1148</v>
      </c>
      <c r="B129" s="7">
        <v>40703</v>
      </c>
      <c r="C129" s="8" t="s">
        <v>1149</v>
      </c>
      <c r="D129" s="8">
        <v>180</v>
      </c>
      <c r="E129" s="8" t="s">
        <v>1150</v>
      </c>
      <c r="F129" s="20" t="s">
        <v>2851</v>
      </c>
      <c r="G129" s="8"/>
      <c r="H129" s="8"/>
    </row>
    <row r="130" spans="1:8" ht="12.75" hidden="1" customHeight="1">
      <c r="A130" s="8" t="s">
        <v>1151</v>
      </c>
      <c r="B130" s="7">
        <v>40725</v>
      </c>
      <c r="C130" s="8" t="s">
        <v>1152</v>
      </c>
      <c r="D130" s="8">
        <v>681</v>
      </c>
      <c r="E130" s="8" t="s">
        <v>1153</v>
      </c>
      <c r="F130" s="19" t="s">
        <v>2850</v>
      </c>
      <c r="G130" s="8"/>
      <c r="H130" s="8"/>
    </row>
    <row r="131" spans="1:8" ht="12.75" customHeight="1">
      <c r="A131" s="8" t="s">
        <v>1154</v>
      </c>
      <c r="B131" s="7">
        <v>40749</v>
      </c>
      <c r="C131" s="8" t="s">
        <v>1155</v>
      </c>
      <c r="D131" s="8">
        <v>296</v>
      </c>
      <c r="E131" s="8" t="s">
        <v>1156</v>
      </c>
      <c r="F131" s="20" t="s">
        <v>2851</v>
      </c>
      <c r="G131" s="8"/>
      <c r="H131" s="8"/>
    </row>
    <row r="132" spans="1:8" ht="12.75" customHeight="1">
      <c r="A132" s="8" t="s">
        <v>1157</v>
      </c>
      <c r="B132" s="7">
        <v>40749</v>
      </c>
      <c r="C132" s="8" t="s">
        <v>1158</v>
      </c>
      <c r="D132" s="8">
        <v>536</v>
      </c>
      <c r="E132" s="8" t="s">
        <v>1159</v>
      </c>
      <c r="F132" s="20" t="s">
        <v>2851</v>
      </c>
      <c r="G132" s="8"/>
      <c r="H132" s="8"/>
    </row>
    <row r="133" spans="1:8" ht="12.75" hidden="1" customHeight="1">
      <c r="A133" s="8" t="s">
        <v>1160</v>
      </c>
      <c r="B133" s="7">
        <v>40749</v>
      </c>
      <c r="C133" s="8" t="s">
        <v>1161</v>
      </c>
      <c r="D133" s="8">
        <v>1101</v>
      </c>
      <c r="E133" s="8" t="s">
        <v>1162</v>
      </c>
      <c r="F133" s="19" t="s">
        <v>2850</v>
      </c>
      <c r="G133" s="8"/>
      <c r="H133" s="8"/>
    </row>
    <row r="134" spans="1:8" ht="12.75" hidden="1" customHeight="1">
      <c r="A134" s="3" t="s">
        <v>1163</v>
      </c>
      <c r="B134" s="6">
        <v>40749</v>
      </c>
      <c r="C134" s="3" t="s">
        <v>1164</v>
      </c>
      <c r="D134" s="3">
        <v>832</v>
      </c>
      <c r="E134" s="3" t="s">
        <v>1165</v>
      </c>
      <c r="F134" s="19" t="s">
        <v>2850</v>
      </c>
      <c r="G134" s="3"/>
      <c r="H134" s="3"/>
    </row>
    <row r="135" spans="1:8" ht="12.75" customHeight="1">
      <c r="A135" s="3" t="s">
        <v>1166</v>
      </c>
      <c r="B135" s="6">
        <v>40773</v>
      </c>
      <c r="C135" s="3" t="s">
        <v>1167</v>
      </c>
      <c r="D135" s="3">
        <v>1161</v>
      </c>
      <c r="E135" s="3" t="s">
        <v>1168</v>
      </c>
      <c r="F135" s="20" t="s">
        <v>2851</v>
      </c>
      <c r="G135" s="3"/>
      <c r="H135" s="3"/>
    </row>
    <row r="136" spans="1:8" ht="12.75" customHeight="1">
      <c r="A136" s="3" t="s">
        <v>1169</v>
      </c>
      <c r="B136" s="6">
        <v>40773</v>
      </c>
      <c r="C136" s="3" t="s">
        <v>1170</v>
      </c>
      <c r="D136" s="3">
        <v>917</v>
      </c>
      <c r="E136" s="3" t="s">
        <v>1171</v>
      </c>
      <c r="F136" s="20" t="s">
        <v>2851</v>
      </c>
      <c r="G136" s="3"/>
      <c r="H136" s="3"/>
    </row>
    <row r="137" spans="1:8" ht="12.75" hidden="1" customHeight="1">
      <c r="A137" s="3" t="s">
        <v>1172</v>
      </c>
      <c r="B137" s="6">
        <v>40774</v>
      </c>
      <c r="C137" s="3" t="s">
        <v>1173</v>
      </c>
      <c r="D137" s="3">
        <v>380</v>
      </c>
      <c r="E137" s="3" t="s">
        <v>1174</v>
      </c>
      <c r="F137" s="19" t="s">
        <v>2850</v>
      </c>
      <c r="G137" s="3"/>
      <c r="H137" s="3"/>
    </row>
    <row r="138" spans="1:8" ht="12.75" hidden="1" customHeight="1">
      <c r="A138" s="3" t="s">
        <v>1175</v>
      </c>
      <c r="B138" s="6">
        <v>40777</v>
      </c>
      <c r="C138" s="3" t="s">
        <v>1176</v>
      </c>
      <c r="D138" s="3">
        <v>720</v>
      </c>
      <c r="E138" s="3" t="s">
        <v>1177</v>
      </c>
      <c r="F138" s="19" t="s">
        <v>2850</v>
      </c>
      <c r="G138" s="3"/>
      <c r="H138" s="3"/>
    </row>
    <row r="139" spans="1:8" ht="12.75" hidden="1" customHeight="1">
      <c r="A139" s="3" t="s">
        <v>1178</v>
      </c>
      <c r="B139" s="6">
        <v>40806</v>
      </c>
      <c r="C139" s="3" t="s">
        <v>1179</v>
      </c>
      <c r="D139" s="3">
        <v>823</v>
      </c>
      <c r="E139" s="3" t="s">
        <v>1180</v>
      </c>
      <c r="F139" s="19" t="s">
        <v>2850</v>
      </c>
      <c r="G139" s="3"/>
      <c r="H139" s="3"/>
    </row>
    <row r="140" spans="1:8" ht="12.75" hidden="1" customHeight="1">
      <c r="A140" s="3" t="s">
        <v>1181</v>
      </c>
      <c r="B140" s="6">
        <v>40807</v>
      </c>
      <c r="C140" s="3" t="s">
        <v>1182</v>
      </c>
      <c r="D140" s="3">
        <v>385</v>
      </c>
      <c r="E140" s="3" t="s">
        <v>1183</v>
      </c>
      <c r="F140" s="19" t="s">
        <v>2850</v>
      </c>
      <c r="G140" s="3"/>
      <c r="H140" s="3"/>
    </row>
    <row r="141" spans="1:8" ht="12.75" hidden="1" customHeight="1">
      <c r="A141" s="3" t="s">
        <v>1184</v>
      </c>
      <c r="B141" s="6">
        <v>40837</v>
      </c>
      <c r="C141" s="3" t="s">
        <v>1185</v>
      </c>
      <c r="D141" s="3">
        <v>322</v>
      </c>
      <c r="E141" s="3" t="s">
        <v>1186</v>
      </c>
      <c r="F141" s="19" t="s">
        <v>2850</v>
      </c>
      <c r="G141" s="3"/>
      <c r="H141" s="3"/>
    </row>
    <row r="142" spans="1:8" ht="12.75" hidden="1" customHeight="1">
      <c r="A142" s="3" t="s">
        <v>1187</v>
      </c>
      <c r="B142" s="6">
        <v>40861</v>
      </c>
      <c r="C142" s="3" t="s">
        <v>1188</v>
      </c>
      <c r="D142" s="3">
        <v>342</v>
      </c>
      <c r="E142" s="3" t="s">
        <v>1189</v>
      </c>
      <c r="F142" s="19" t="s">
        <v>2850</v>
      </c>
      <c r="G142" s="3"/>
      <c r="H142" s="3"/>
    </row>
    <row r="143" spans="1:8" ht="12.75" hidden="1" customHeight="1">
      <c r="A143" s="3" t="s">
        <v>1190</v>
      </c>
      <c r="B143" s="6">
        <v>40862</v>
      </c>
      <c r="C143" s="3" t="s">
        <v>1191</v>
      </c>
      <c r="D143" s="3">
        <v>763</v>
      </c>
      <c r="E143" s="3" t="s">
        <v>1192</v>
      </c>
      <c r="F143" s="19" t="s">
        <v>2850</v>
      </c>
      <c r="G143" s="3"/>
      <c r="H143" s="3"/>
    </row>
    <row r="144" spans="1:8" ht="12.75" customHeight="1">
      <c r="A144" s="3" t="s">
        <v>1193</v>
      </c>
      <c r="B144" s="6">
        <v>40862</v>
      </c>
      <c r="C144" s="3" t="s">
        <v>1194</v>
      </c>
      <c r="D144" s="3">
        <v>2152</v>
      </c>
      <c r="E144" s="3" t="s">
        <v>1195</v>
      </c>
      <c r="F144" s="20" t="s">
        <v>2851</v>
      </c>
      <c r="G144" s="3"/>
      <c r="H144" s="3"/>
    </row>
    <row r="145" spans="1:8" ht="12.75" hidden="1" customHeight="1">
      <c r="A145" s="3" t="s">
        <v>1196</v>
      </c>
      <c r="B145" s="6">
        <v>40892</v>
      </c>
      <c r="C145" s="3" t="s">
        <v>1197</v>
      </c>
      <c r="D145" s="3">
        <v>440</v>
      </c>
      <c r="E145" s="3" t="s">
        <v>1198</v>
      </c>
      <c r="F145" s="19" t="s">
        <v>2850</v>
      </c>
      <c r="G145" s="3"/>
      <c r="H145" s="3"/>
    </row>
    <row r="146" spans="1:8" ht="12.75" hidden="1" customHeight="1">
      <c r="A146" s="3" t="s">
        <v>1199</v>
      </c>
      <c r="B146" s="6">
        <v>40892</v>
      </c>
      <c r="C146" s="3" t="s">
        <v>1200</v>
      </c>
      <c r="D146" s="3">
        <v>379</v>
      </c>
      <c r="E146" s="3" t="s">
        <v>1201</v>
      </c>
      <c r="F146" s="19" t="s">
        <v>2850</v>
      </c>
      <c r="G146" s="3"/>
      <c r="H146" s="3"/>
    </row>
    <row r="147" spans="1:8" ht="12.75" customHeight="1">
      <c r="A147" s="3" t="s">
        <v>1202</v>
      </c>
      <c r="B147" s="6">
        <v>40892</v>
      </c>
      <c r="C147" s="3" t="s">
        <v>1203</v>
      </c>
      <c r="D147" s="3">
        <v>273</v>
      </c>
      <c r="E147" s="3" t="s">
        <v>1204</v>
      </c>
      <c r="F147" s="20" t="s">
        <v>2851</v>
      </c>
      <c r="G147" s="3"/>
      <c r="H147" s="3"/>
    </row>
    <row r="148" spans="1:8" ht="12.75" customHeight="1">
      <c r="A148" s="3" t="s">
        <v>1205</v>
      </c>
      <c r="B148" s="6">
        <v>40893</v>
      </c>
      <c r="C148" s="3" t="s">
        <v>1206</v>
      </c>
      <c r="D148" s="3">
        <v>426</v>
      </c>
      <c r="E148" s="3" t="s">
        <v>1207</v>
      </c>
      <c r="F148" s="20" t="s">
        <v>2851</v>
      </c>
      <c r="G148" s="3"/>
      <c r="H148" s="3"/>
    </row>
    <row r="149" spans="1:8" ht="12.75" hidden="1" customHeight="1">
      <c r="A149" s="3" t="s">
        <v>1208</v>
      </c>
      <c r="B149" s="6">
        <v>40927</v>
      </c>
      <c r="C149" s="3" t="s">
        <v>1209</v>
      </c>
      <c r="D149" s="3">
        <v>681</v>
      </c>
      <c r="E149" s="3" t="s">
        <v>1210</v>
      </c>
      <c r="F149" s="19" t="s">
        <v>2850</v>
      </c>
      <c r="G149" s="3"/>
      <c r="H149" s="3"/>
    </row>
    <row r="150" spans="1:8" ht="12.75" customHeight="1">
      <c r="A150" s="3" t="s">
        <v>1211</v>
      </c>
      <c r="B150" s="6">
        <v>40927</v>
      </c>
      <c r="C150" s="3" t="s">
        <v>1212</v>
      </c>
      <c r="D150" s="3">
        <v>881</v>
      </c>
      <c r="E150" s="3" t="s">
        <v>1213</v>
      </c>
      <c r="F150" s="20" t="s">
        <v>2851</v>
      </c>
      <c r="G150" s="3"/>
      <c r="H150" s="3"/>
    </row>
    <row r="151" spans="1:8" ht="12.75" hidden="1" customHeight="1">
      <c r="A151" s="3" t="s">
        <v>1214</v>
      </c>
      <c r="B151" s="6">
        <v>40927</v>
      </c>
      <c r="C151" s="3" t="s">
        <v>1215</v>
      </c>
      <c r="D151" s="3">
        <v>392</v>
      </c>
      <c r="E151" s="3" t="s">
        <v>1216</v>
      </c>
      <c r="F151" s="19" t="s">
        <v>2850</v>
      </c>
      <c r="G151" s="3"/>
      <c r="H151" s="3"/>
    </row>
    <row r="152" spans="1:8" ht="12.75" customHeight="1">
      <c r="A152" s="3" t="s">
        <v>1217</v>
      </c>
      <c r="B152" s="6">
        <v>40961</v>
      </c>
      <c r="C152" s="3" t="s">
        <v>1218</v>
      </c>
      <c r="D152" s="3">
        <v>675</v>
      </c>
      <c r="E152" s="3" t="s">
        <v>1219</v>
      </c>
      <c r="F152" s="20" t="s">
        <v>2851</v>
      </c>
      <c r="G152" s="3"/>
      <c r="H152" s="3"/>
    </row>
    <row r="153" spans="1:8" ht="12.75" customHeight="1">
      <c r="A153" s="3" t="s">
        <v>1220</v>
      </c>
      <c r="B153" s="6">
        <v>40962</v>
      </c>
      <c r="C153" s="3" t="s">
        <v>1221</v>
      </c>
      <c r="D153" s="3">
        <v>935</v>
      </c>
      <c r="E153" s="3" t="s">
        <v>1222</v>
      </c>
      <c r="F153" s="20" t="s">
        <v>2851</v>
      </c>
      <c r="G153" s="3"/>
      <c r="H153" s="3"/>
    </row>
    <row r="154" spans="1:8" ht="12.75" hidden="1" customHeight="1">
      <c r="A154" s="3" t="s">
        <v>1223</v>
      </c>
      <c r="B154" s="6">
        <v>40962</v>
      </c>
      <c r="C154" s="3" t="s">
        <v>1224</v>
      </c>
      <c r="D154" s="3">
        <v>740</v>
      </c>
      <c r="E154" s="3" t="s">
        <v>1225</v>
      </c>
      <c r="F154" s="19" t="s">
        <v>2850</v>
      </c>
      <c r="G154" s="3"/>
      <c r="H154" s="3"/>
    </row>
    <row r="155" spans="1:8" ht="12.75" hidden="1" customHeight="1">
      <c r="A155" s="3" t="s">
        <v>1226</v>
      </c>
      <c r="B155" s="6">
        <v>40962</v>
      </c>
      <c r="C155" s="3" t="s">
        <v>1227</v>
      </c>
      <c r="D155" s="3">
        <v>278</v>
      </c>
      <c r="E155" s="3" t="s">
        <v>1228</v>
      </c>
      <c r="F155" s="19" t="s">
        <v>2850</v>
      </c>
      <c r="G155" s="3"/>
      <c r="H155" s="3"/>
    </row>
    <row r="156" spans="1:8" ht="12.75" hidden="1" customHeight="1">
      <c r="A156" s="3" t="s">
        <v>1229</v>
      </c>
      <c r="B156" s="6">
        <v>40962</v>
      </c>
      <c r="C156" s="3" t="s">
        <v>1230</v>
      </c>
      <c r="D156" s="3">
        <v>1467</v>
      </c>
      <c r="E156" s="3" t="s">
        <v>1231</v>
      </c>
      <c r="F156" s="19" t="s">
        <v>2850</v>
      </c>
      <c r="G156" s="3"/>
      <c r="H156" s="3"/>
    </row>
    <row r="157" spans="1:8" ht="12.75" hidden="1" customHeight="1">
      <c r="A157" s="3" t="s">
        <v>1232</v>
      </c>
      <c r="B157" s="6">
        <v>40966</v>
      </c>
      <c r="C157" s="3" t="s">
        <v>1233</v>
      </c>
      <c r="D157" s="3">
        <v>347</v>
      </c>
      <c r="E157" s="3" t="s">
        <v>1234</v>
      </c>
      <c r="F157" s="19" t="s">
        <v>2850</v>
      </c>
      <c r="G157" s="3"/>
      <c r="H157" s="3"/>
    </row>
    <row r="158" spans="1:8" ht="12.75" customHeight="1">
      <c r="A158" s="3" t="s">
        <v>1235</v>
      </c>
      <c r="B158" s="6">
        <v>40990</v>
      </c>
      <c r="C158" s="3" t="s">
        <v>1236</v>
      </c>
      <c r="D158" s="3">
        <v>1320</v>
      </c>
      <c r="E158" s="3" t="s">
        <v>1237</v>
      </c>
      <c r="F158" s="20" t="s">
        <v>2851</v>
      </c>
      <c r="G158" s="3"/>
      <c r="H158" s="3"/>
    </row>
    <row r="159" spans="1:8" ht="12.75" hidden="1" customHeight="1">
      <c r="A159" s="3" t="s">
        <v>1238</v>
      </c>
      <c r="B159" s="6">
        <v>40990</v>
      </c>
      <c r="C159" s="3" t="s">
        <v>1239</v>
      </c>
      <c r="D159" s="3">
        <v>208</v>
      </c>
      <c r="E159" s="3" t="s">
        <v>1240</v>
      </c>
      <c r="F159" s="19" t="s">
        <v>2850</v>
      </c>
      <c r="G159" s="3"/>
      <c r="H159" s="3"/>
    </row>
    <row r="160" spans="1:8" ht="12.75" hidden="1" customHeight="1">
      <c r="A160" s="3" t="s">
        <v>1241</v>
      </c>
      <c r="B160" s="6">
        <v>41012</v>
      </c>
      <c r="C160" s="3" t="s">
        <v>1242</v>
      </c>
      <c r="D160" s="3">
        <v>102</v>
      </c>
      <c r="E160" s="3" t="s">
        <v>1243</v>
      </c>
      <c r="F160" s="19" t="s">
        <v>2850</v>
      </c>
      <c r="G160" s="3"/>
      <c r="H160" s="3"/>
    </row>
    <row r="161" spans="1:8" ht="12.75" hidden="1" customHeight="1">
      <c r="A161" s="3" t="s">
        <v>1244</v>
      </c>
      <c r="B161" s="6">
        <v>41012</v>
      </c>
      <c r="C161" s="3" t="s">
        <v>1245</v>
      </c>
      <c r="D161" s="3">
        <v>225</v>
      </c>
      <c r="E161" s="3" t="s">
        <v>1246</v>
      </c>
      <c r="F161" s="19" t="s">
        <v>2850</v>
      </c>
      <c r="G161" s="3"/>
      <c r="H161" s="3"/>
    </row>
    <row r="162" spans="1:8" ht="12.75" customHeight="1">
      <c r="A162" s="3" t="s">
        <v>1247</v>
      </c>
      <c r="B162" s="6">
        <v>41012</v>
      </c>
      <c r="C162" s="3" t="s">
        <v>1248</v>
      </c>
      <c r="D162" s="3">
        <v>185</v>
      </c>
      <c r="E162" s="3" t="s">
        <v>1249</v>
      </c>
      <c r="F162" s="20" t="s">
        <v>2851</v>
      </c>
      <c r="G162" s="3"/>
      <c r="H162" s="3"/>
    </row>
    <row r="163" spans="1:8" ht="12.75" hidden="1" customHeight="1">
      <c r="A163" s="3" t="s">
        <v>1250</v>
      </c>
      <c r="B163" s="6">
        <v>41012</v>
      </c>
      <c r="C163" s="3" t="s">
        <v>1251</v>
      </c>
      <c r="D163" s="3">
        <v>446</v>
      </c>
      <c r="E163" s="3" t="s">
        <v>1252</v>
      </c>
      <c r="F163" s="19" t="s">
        <v>2850</v>
      </c>
      <c r="G163" s="3"/>
      <c r="H163" s="3"/>
    </row>
    <row r="164" spans="1:8" ht="12.75" customHeight="1">
      <c r="A164" s="3" t="s">
        <v>1253</v>
      </c>
      <c r="B164" s="6">
        <v>41012</v>
      </c>
      <c r="C164" s="3" t="s">
        <v>1254</v>
      </c>
      <c r="D164" s="3">
        <v>909</v>
      </c>
      <c r="E164" s="3" t="s">
        <v>1255</v>
      </c>
      <c r="F164" s="20" t="s">
        <v>2851</v>
      </c>
      <c r="G164" s="3"/>
      <c r="H164" s="3"/>
    </row>
    <row r="165" spans="1:8" ht="12.75" customHeight="1">
      <c r="A165" s="3" t="s">
        <v>1256</v>
      </c>
      <c r="B165" s="6">
        <v>41023</v>
      </c>
      <c r="C165" s="3" t="s">
        <v>1257</v>
      </c>
      <c r="D165" s="3">
        <v>139</v>
      </c>
      <c r="E165" s="3" t="s">
        <v>1258</v>
      </c>
      <c r="F165" s="20" t="s">
        <v>2851</v>
      </c>
      <c r="G165" s="3"/>
      <c r="H165" s="3"/>
    </row>
    <row r="166" spans="1:8" ht="12.75" hidden="1" customHeight="1">
      <c r="A166" s="3" t="s">
        <v>1259</v>
      </c>
      <c r="B166" s="6">
        <v>41039</v>
      </c>
      <c r="C166" s="3" t="s">
        <v>1260</v>
      </c>
      <c r="D166" s="3">
        <v>298</v>
      </c>
      <c r="E166" s="3" t="s">
        <v>1261</v>
      </c>
      <c r="F166" s="19" t="s">
        <v>2850</v>
      </c>
      <c r="G166" s="3"/>
      <c r="H166" s="3"/>
    </row>
    <row r="167" spans="1:8" ht="12.75" hidden="1" customHeight="1">
      <c r="A167" s="3" t="s">
        <v>1262</v>
      </c>
      <c r="B167" s="6">
        <v>41039</v>
      </c>
      <c r="C167" s="3" t="s">
        <v>1263</v>
      </c>
      <c r="D167" s="3">
        <v>72</v>
      </c>
      <c r="E167" s="3" t="s">
        <v>1264</v>
      </c>
      <c r="F167" s="19" t="s">
        <v>2850</v>
      </c>
      <c r="G167" s="3"/>
      <c r="H167" s="3"/>
    </row>
    <row r="168" spans="1:8" ht="12.75" hidden="1" customHeight="1">
      <c r="A168" s="3" t="s">
        <v>1265</v>
      </c>
      <c r="B168" s="6">
        <v>41039</v>
      </c>
      <c r="C168" s="3" t="s">
        <v>1266</v>
      </c>
      <c r="D168" s="3">
        <v>366</v>
      </c>
      <c r="E168" s="3" t="s">
        <v>1267</v>
      </c>
      <c r="F168" s="19" t="s">
        <v>2850</v>
      </c>
      <c r="G168" s="3"/>
      <c r="H168" s="3"/>
    </row>
    <row r="169" spans="1:8" ht="12.75" customHeight="1">
      <c r="A169" s="3" t="s">
        <v>1268</v>
      </c>
      <c r="B169" s="6">
        <v>41039</v>
      </c>
      <c r="C169" s="3" t="s">
        <v>1269</v>
      </c>
      <c r="D169" s="3">
        <v>2177</v>
      </c>
      <c r="E169" s="3" t="s">
        <v>1270</v>
      </c>
      <c r="F169" s="20" t="s">
        <v>2851</v>
      </c>
      <c r="G169" s="3"/>
      <c r="H169" s="3"/>
    </row>
    <row r="170" spans="1:8" ht="12.75" hidden="1" customHeight="1">
      <c r="A170" s="3" t="s">
        <v>1271</v>
      </c>
      <c r="B170" s="6">
        <v>41074</v>
      </c>
      <c r="C170" s="3" t="s">
        <v>1272</v>
      </c>
      <c r="D170" s="3">
        <v>302</v>
      </c>
      <c r="E170" s="3" t="s">
        <v>1273</v>
      </c>
      <c r="F170" s="19" t="s">
        <v>2850</v>
      </c>
      <c r="G170" s="3"/>
      <c r="H170" s="3"/>
    </row>
    <row r="171" spans="1:8" ht="12.75" customHeight="1">
      <c r="A171" s="3" t="s">
        <v>1274</v>
      </c>
      <c r="B171" s="6">
        <v>41074</v>
      </c>
      <c r="C171" s="3" t="s">
        <v>1275</v>
      </c>
      <c r="D171" s="3">
        <v>207</v>
      </c>
      <c r="E171" s="3" t="s">
        <v>1276</v>
      </c>
      <c r="F171" s="20" t="s">
        <v>2851</v>
      </c>
      <c r="G171" s="3"/>
      <c r="H171" s="3"/>
    </row>
    <row r="172" spans="1:8" ht="12.75" customHeight="1">
      <c r="A172" s="3" t="s">
        <v>1277</v>
      </c>
      <c r="B172" s="6">
        <v>41074</v>
      </c>
      <c r="C172" s="3" t="s">
        <v>1278</v>
      </c>
      <c r="D172" s="3">
        <v>245</v>
      </c>
      <c r="E172" s="3" t="s">
        <v>1279</v>
      </c>
      <c r="F172" s="20" t="s">
        <v>2851</v>
      </c>
      <c r="G172" s="3"/>
      <c r="H172" s="3"/>
    </row>
    <row r="173" spans="1:8" ht="12.75" customHeight="1">
      <c r="A173" s="3" t="s">
        <v>1280</v>
      </c>
      <c r="B173" s="6">
        <v>41074</v>
      </c>
      <c r="C173" s="3" t="s">
        <v>1281</v>
      </c>
      <c r="D173" s="3">
        <v>214</v>
      </c>
      <c r="E173" s="3" t="s">
        <v>1282</v>
      </c>
      <c r="F173" s="20" t="s">
        <v>2851</v>
      </c>
      <c r="G173" s="3"/>
      <c r="H173" s="3"/>
    </row>
    <row r="174" spans="1:8" ht="12.75" hidden="1" customHeight="1">
      <c r="A174" s="3" t="s">
        <v>1283</v>
      </c>
      <c r="B174" s="6">
        <v>41074</v>
      </c>
      <c r="C174" s="3" t="s">
        <v>1284</v>
      </c>
      <c r="D174" s="3">
        <v>203</v>
      </c>
      <c r="E174" s="3" t="s">
        <v>1285</v>
      </c>
      <c r="F174" s="19" t="s">
        <v>2850</v>
      </c>
      <c r="G174" s="3"/>
      <c r="H174" s="3"/>
    </row>
    <row r="175" spans="1:8" ht="12.75" hidden="1" customHeight="1">
      <c r="A175" s="3" t="s">
        <v>1286</v>
      </c>
      <c r="B175" s="6">
        <v>41074</v>
      </c>
      <c r="C175" s="3" t="s">
        <v>1287</v>
      </c>
      <c r="D175" s="3">
        <v>151</v>
      </c>
      <c r="E175" s="3" t="s">
        <v>1288</v>
      </c>
      <c r="F175" s="19" t="s">
        <v>2850</v>
      </c>
      <c r="G175" s="3"/>
      <c r="H175" s="3"/>
    </row>
    <row r="176" spans="1:8" ht="12.75" customHeight="1">
      <c r="A176" s="3" t="s">
        <v>1289</v>
      </c>
      <c r="B176" s="6">
        <v>41108</v>
      </c>
      <c r="C176" s="3" t="s">
        <v>1290</v>
      </c>
      <c r="D176" s="3">
        <v>335</v>
      </c>
      <c r="E176" s="3" t="s">
        <v>1291</v>
      </c>
      <c r="F176" s="20" t="s">
        <v>2851</v>
      </c>
      <c r="G176" s="3"/>
      <c r="H176" s="3"/>
    </row>
    <row r="177" spans="1:8" ht="12.75" customHeight="1">
      <c r="A177" s="3" t="s">
        <v>1292</v>
      </c>
      <c r="B177" s="6">
        <v>41109</v>
      </c>
      <c r="C177" s="3" t="s">
        <v>1293</v>
      </c>
      <c r="D177" s="3">
        <v>327</v>
      </c>
      <c r="E177" s="3" t="s">
        <v>1294</v>
      </c>
      <c r="F177" s="20" t="s">
        <v>2851</v>
      </c>
      <c r="G177" s="3"/>
      <c r="H177" s="3"/>
    </row>
    <row r="178" spans="1:8" ht="12.75" hidden="1" customHeight="1">
      <c r="A178" s="3" t="s">
        <v>1295</v>
      </c>
      <c r="B178" s="6">
        <v>41109</v>
      </c>
      <c r="C178" s="3" t="s">
        <v>1296</v>
      </c>
      <c r="D178" s="3">
        <v>431</v>
      </c>
      <c r="E178" s="3" t="s">
        <v>1297</v>
      </c>
      <c r="F178" s="19" t="s">
        <v>2850</v>
      </c>
      <c r="G178" s="3"/>
      <c r="H178" s="3"/>
    </row>
    <row r="179" spans="1:8" ht="12.75" hidden="1" customHeight="1">
      <c r="A179" s="3" t="s">
        <v>1298</v>
      </c>
      <c r="B179" s="6">
        <v>41110</v>
      </c>
      <c r="C179" s="3" t="s">
        <v>1299</v>
      </c>
      <c r="D179" s="3">
        <v>186</v>
      </c>
      <c r="E179" s="3" t="s">
        <v>1300</v>
      </c>
      <c r="F179" s="19" t="s">
        <v>2850</v>
      </c>
      <c r="G179" s="3"/>
      <c r="H179" s="3"/>
    </row>
    <row r="180" spans="1:8" ht="12.75" hidden="1" customHeight="1">
      <c r="A180" s="3" t="s">
        <v>1301</v>
      </c>
      <c r="B180" s="6">
        <v>41142</v>
      </c>
      <c r="C180" s="3" t="s">
        <v>1302</v>
      </c>
      <c r="D180" s="3">
        <v>363</v>
      </c>
      <c r="E180" s="3" t="s">
        <v>1303</v>
      </c>
      <c r="F180" s="19" t="s">
        <v>2850</v>
      </c>
      <c r="G180" s="3"/>
      <c r="H180" s="3"/>
    </row>
    <row r="181" spans="1:8" ht="12.75" customHeight="1">
      <c r="A181" s="3" t="s">
        <v>1304</v>
      </c>
      <c r="B181" s="6">
        <v>41143</v>
      </c>
      <c r="C181" s="3" t="s">
        <v>1305</v>
      </c>
      <c r="D181" s="3">
        <v>423</v>
      </c>
      <c r="E181" s="3" t="s">
        <v>1306</v>
      </c>
      <c r="F181" s="20" t="s">
        <v>2851</v>
      </c>
      <c r="G181" s="3"/>
      <c r="H181" s="3"/>
    </row>
    <row r="182" spans="1:8" ht="12.75" customHeight="1">
      <c r="A182" s="3" t="s">
        <v>1307</v>
      </c>
      <c r="B182" s="6">
        <v>41143</v>
      </c>
      <c r="C182" s="3" t="s">
        <v>1308</v>
      </c>
      <c r="D182" s="3">
        <v>269</v>
      </c>
      <c r="E182" s="3" t="s">
        <v>1309</v>
      </c>
      <c r="F182" s="20" t="s">
        <v>2851</v>
      </c>
      <c r="G182" s="3"/>
      <c r="H182" s="3"/>
    </row>
    <row r="183" spans="1:8" ht="12.75" hidden="1" customHeight="1">
      <c r="A183" s="3" t="s">
        <v>1310</v>
      </c>
      <c r="B183" s="6">
        <v>41143</v>
      </c>
      <c r="C183" s="3" t="s">
        <v>1311</v>
      </c>
      <c r="D183" s="3">
        <v>203</v>
      </c>
      <c r="E183" s="3" t="s">
        <v>1312</v>
      </c>
      <c r="F183" s="19" t="s">
        <v>2850</v>
      </c>
      <c r="G183" s="3"/>
      <c r="H183" s="3"/>
    </row>
    <row r="184" spans="1:8" ht="12.75" customHeight="1">
      <c r="A184" s="3" t="s">
        <v>1313</v>
      </c>
      <c r="B184" s="6">
        <v>41143</v>
      </c>
      <c r="C184" s="3" t="s">
        <v>1314</v>
      </c>
      <c r="D184" s="3">
        <v>743</v>
      </c>
      <c r="E184" s="3" t="s">
        <v>1315</v>
      </c>
      <c r="F184" s="20" t="s">
        <v>2851</v>
      </c>
      <c r="G184" s="3"/>
      <c r="H184" s="3"/>
    </row>
    <row r="185" spans="1:8" ht="12.75" hidden="1" customHeight="1">
      <c r="A185" s="3" t="s">
        <v>1316</v>
      </c>
      <c r="B185" s="6">
        <v>41176</v>
      </c>
      <c r="C185" s="3" t="s">
        <v>1317</v>
      </c>
      <c r="D185" s="3">
        <v>222</v>
      </c>
      <c r="E185" s="3" t="s">
        <v>1318</v>
      </c>
      <c r="F185" s="19" t="s">
        <v>2850</v>
      </c>
      <c r="G185" s="3"/>
      <c r="H185" s="3"/>
    </row>
    <row r="186" spans="1:8" ht="12.75" hidden="1" customHeight="1">
      <c r="A186" s="3" t="s">
        <v>1319</v>
      </c>
      <c r="B186" s="6">
        <v>41177</v>
      </c>
      <c r="C186" s="3" t="s">
        <v>1320</v>
      </c>
      <c r="D186" s="3">
        <v>789</v>
      </c>
      <c r="E186" s="3" t="s">
        <v>1321</v>
      </c>
      <c r="F186" s="19" t="s">
        <v>2850</v>
      </c>
      <c r="G186" s="3"/>
      <c r="H186" s="3"/>
    </row>
    <row r="187" spans="1:8" ht="12.75" customHeight="1">
      <c r="A187" s="3" t="s">
        <v>1322</v>
      </c>
      <c r="B187" s="6">
        <v>41177</v>
      </c>
      <c r="C187" s="3" t="s">
        <v>1323</v>
      </c>
      <c r="D187" s="3">
        <v>161</v>
      </c>
      <c r="E187" s="3" t="s">
        <v>1324</v>
      </c>
      <c r="F187" s="20" t="s">
        <v>2851</v>
      </c>
      <c r="G187" s="3"/>
      <c r="H187" s="3"/>
    </row>
    <row r="188" spans="1:8" ht="12.75" hidden="1" customHeight="1">
      <c r="A188" s="3" t="s">
        <v>1325</v>
      </c>
      <c r="B188" s="6">
        <v>41177</v>
      </c>
      <c r="C188" s="3" t="s">
        <v>1326</v>
      </c>
      <c r="D188" s="3">
        <v>362</v>
      </c>
      <c r="E188" s="3" t="s">
        <v>1327</v>
      </c>
      <c r="F188" s="19" t="s">
        <v>2850</v>
      </c>
      <c r="G188" s="3"/>
      <c r="H188" s="3"/>
    </row>
    <row r="189" spans="1:8" ht="12.75" customHeight="1">
      <c r="A189" s="3" t="s">
        <v>1328</v>
      </c>
      <c r="B189" s="6">
        <v>41177</v>
      </c>
      <c r="C189" s="3" t="s">
        <v>1329</v>
      </c>
      <c r="D189" s="3">
        <v>1090</v>
      </c>
      <c r="E189" s="3" t="s">
        <v>1330</v>
      </c>
      <c r="F189" s="20" t="s">
        <v>2851</v>
      </c>
      <c r="G189" s="3"/>
      <c r="H189" s="3"/>
    </row>
    <row r="190" spans="1:8" ht="12.75" customHeight="1">
      <c r="A190" s="3" t="s">
        <v>1331</v>
      </c>
      <c r="B190" s="6">
        <v>41199</v>
      </c>
      <c r="C190" s="3" t="s">
        <v>1332</v>
      </c>
      <c r="D190" s="3">
        <v>224</v>
      </c>
      <c r="E190" s="3" t="s">
        <v>1333</v>
      </c>
      <c r="F190" s="20" t="s">
        <v>2851</v>
      </c>
      <c r="G190" s="3"/>
      <c r="H190" s="3"/>
    </row>
    <row r="191" spans="1:8" ht="12.75" customHeight="1">
      <c r="A191" s="3" t="s">
        <v>1334</v>
      </c>
      <c r="B191" s="6">
        <v>41199</v>
      </c>
      <c r="C191" s="3" t="s">
        <v>1335</v>
      </c>
      <c r="D191" s="3">
        <v>617</v>
      </c>
      <c r="E191" s="3" t="s">
        <v>1336</v>
      </c>
      <c r="F191" s="20" t="s">
        <v>2851</v>
      </c>
      <c r="G191" s="3"/>
      <c r="H191" s="3"/>
    </row>
    <row r="192" spans="1:8" ht="12.75" hidden="1" customHeight="1">
      <c r="A192" s="3" t="s">
        <v>1337</v>
      </c>
      <c r="B192" s="6">
        <v>41199</v>
      </c>
      <c r="C192" s="3" t="s">
        <v>1338</v>
      </c>
      <c r="D192" s="3">
        <v>176</v>
      </c>
      <c r="E192" s="3" t="s">
        <v>1339</v>
      </c>
      <c r="F192" s="19" t="s">
        <v>2850</v>
      </c>
      <c r="G192" s="3"/>
      <c r="H192" s="3"/>
    </row>
    <row r="193" spans="1:8" ht="12.75" customHeight="1">
      <c r="A193" s="3" t="s">
        <v>1340</v>
      </c>
      <c r="B193" s="6">
        <v>41233</v>
      </c>
      <c r="C193" s="3" t="s">
        <v>1341</v>
      </c>
      <c r="D193" s="3">
        <v>291</v>
      </c>
      <c r="E193" s="3" t="s">
        <v>1342</v>
      </c>
      <c r="F193" s="20" t="s">
        <v>2851</v>
      </c>
      <c r="G193" s="3"/>
      <c r="H193" s="3"/>
    </row>
    <row r="194" spans="1:8" ht="12.75" customHeight="1">
      <c r="A194" s="3" t="s">
        <v>1343</v>
      </c>
      <c r="B194" s="6">
        <v>41233</v>
      </c>
      <c r="C194" s="3" t="s">
        <v>1344</v>
      </c>
      <c r="D194" s="3">
        <v>313</v>
      </c>
      <c r="E194" s="3" t="s">
        <v>1345</v>
      </c>
      <c r="F194" s="20" t="s">
        <v>2851</v>
      </c>
      <c r="G194" s="3"/>
      <c r="H194" s="3"/>
    </row>
    <row r="195" spans="1:8" ht="12.75" hidden="1" customHeight="1">
      <c r="A195" s="3" t="s">
        <v>1346</v>
      </c>
      <c r="B195" s="6">
        <v>41233</v>
      </c>
      <c r="C195" s="3" t="s">
        <v>1347</v>
      </c>
      <c r="D195" s="3">
        <v>157</v>
      </c>
      <c r="E195" s="3" t="s">
        <v>1348</v>
      </c>
      <c r="F195" s="19" t="s">
        <v>2850</v>
      </c>
      <c r="G195" s="3"/>
      <c r="H195" s="3"/>
    </row>
    <row r="196" spans="1:8" ht="12.75" hidden="1" customHeight="1">
      <c r="A196" s="3" t="s">
        <v>1349</v>
      </c>
      <c r="B196" s="6">
        <v>41240</v>
      </c>
      <c r="C196" s="3" t="s">
        <v>1350</v>
      </c>
      <c r="D196" s="3">
        <v>92</v>
      </c>
      <c r="E196" s="3" t="s">
        <v>1351</v>
      </c>
      <c r="F196" s="19" t="s">
        <v>2850</v>
      </c>
      <c r="G196" s="3"/>
      <c r="H196" s="3"/>
    </row>
    <row r="197" spans="1:8" ht="12.75" customHeight="1">
      <c r="A197" s="3" t="s">
        <v>1352</v>
      </c>
      <c r="B197" s="6">
        <v>41240</v>
      </c>
      <c r="C197" s="3" t="s">
        <v>1353</v>
      </c>
      <c r="D197" s="3">
        <v>352</v>
      </c>
      <c r="E197" s="3" t="s">
        <v>1354</v>
      </c>
      <c r="F197" s="20" t="s">
        <v>2851</v>
      </c>
      <c r="G197" s="3"/>
      <c r="H197" s="3"/>
    </row>
    <row r="198" spans="1:8" ht="12.75" customHeight="1">
      <c r="A198" s="3" t="s">
        <v>1355</v>
      </c>
      <c r="B198" s="6">
        <v>41261</v>
      </c>
      <c r="C198" s="3" t="s">
        <v>1356</v>
      </c>
      <c r="D198" s="3">
        <v>134</v>
      </c>
      <c r="E198" s="3" t="s">
        <v>1357</v>
      </c>
      <c r="F198" s="20" t="s">
        <v>2851</v>
      </c>
      <c r="G198" s="3"/>
      <c r="H198" s="3"/>
    </row>
    <row r="199" spans="1:8" ht="12.75" customHeight="1">
      <c r="A199" s="3" t="s">
        <v>1358</v>
      </c>
      <c r="B199" s="6">
        <v>41261</v>
      </c>
      <c r="C199" s="3" t="s">
        <v>1359</v>
      </c>
      <c r="D199" s="3">
        <v>334</v>
      </c>
      <c r="E199" s="3" t="s">
        <v>1360</v>
      </c>
      <c r="F199" s="20" t="s">
        <v>2851</v>
      </c>
      <c r="G199" s="3"/>
      <c r="H199" s="3"/>
    </row>
    <row r="200" spans="1:8" ht="12.75" customHeight="1">
      <c r="A200" s="3" t="s">
        <v>1361</v>
      </c>
      <c r="B200" s="6">
        <v>41262</v>
      </c>
      <c r="C200" s="3" t="s">
        <v>1362</v>
      </c>
      <c r="D200" s="3">
        <v>400</v>
      </c>
      <c r="E200" s="3" t="s">
        <v>1363</v>
      </c>
      <c r="F200" s="20" t="s">
        <v>2851</v>
      </c>
      <c r="G200" s="3"/>
      <c r="H200" s="3"/>
    </row>
    <row r="201" spans="1:8" ht="12.75" hidden="1" customHeight="1">
      <c r="A201" s="3" t="s">
        <v>1364</v>
      </c>
      <c r="B201" s="6">
        <v>41262</v>
      </c>
      <c r="C201" s="3" t="s">
        <v>1365</v>
      </c>
      <c r="D201" s="3">
        <v>310</v>
      </c>
      <c r="E201" s="3" t="s">
        <v>1366</v>
      </c>
      <c r="F201" s="19" t="s">
        <v>2850</v>
      </c>
      <c r="G201" s="3"/>
      <c r="H201" s="3"/>
    </row>
    <row r="202" spans="1:8" ht="12.75" customHeight="1">
      <c r="A202" s="3" t="s">
        <v>1367</v>
      </c>
      <c r="B202" s="6">
        <v>41262</v>
      </c>
      <c r="C202" s="3" t="s">
        <v>1368</v>
      </c>
      <c r="D202" s="3">
        <v>195</v>
      </c>
      <c r="E202" s="3" t="s">
        <v>1369</v>
      </c>
      <c r="F202" s="20" t="s">
        <v>2851</v>
      </c>
      <c r="G202" s="3"/>
      <c r="H202" s="3"/>
    </row>
    <row r="203" spans="1:8" ht="12.75" hidden="1" customHeight="1">
      <c r="A203" s="3" t="s">
        <v>1370</v>
      </c>
      <c r="B203" s="6">
        <v>41263</v>
      </c>
      <c r="C203" s="3" t="s">
        <v>1371</v>
      </c>
      <c r="D203" s="3">
        <v>672</v>
      </c>
      <c r="E203" s="3" t="s">
        <v>1372</v>
      </c>
      <c r="F203" s="19" t="s">
        <v>2850</v>
      </c>
      <c r="G203" s="3"/>
      <c r="H203" s="3"/>
    </row>
    <row r="204" spans="1:8" ht="12.75" customHeight="1">
      <c r="A204" s="3" t="s">
        <v>1373</v>
      </c>
      <c r="B204" s="6">
        <v>41290</v>
      </c>
      <c r="C204" s="3" t="s">
        <v>1374</v>
      </c>
      <c r="D204" s="3">
        <v>234</v>
      </c>
      <c r="E204" s="3" t="s">
        <v>1375</v>
      </c>
      <c r="F204" s="20" t="s">
        <v>2851</v>
      </c>
      <c r="G204" s="3"/>
      <c r="H204" s="3"/>
    </row>
    <row r="205" spans="1:8" ht="12.75" hidden="1" customHeight="1">
      <c r="A205" s="3" t="s">
        <v>1376</v>
      </c>
      <c r="B205" s="6">
        <v>41290</v>
      </c>
      <c r="C205" s="3" t="s">
        <v>1377</v>
      </c>
      <c r="D205" s="3">
        <v>220</v>
      </c>
      <c r="E205" s="3" t="s">
        <v>1378</v>
      </c>
      <c r="F205" s="19" t="s">
        <v>2850</v>
      </c>
      <c r="G205" s="3"/>
      <c r="H205" s="3"/>
    </row>
    <row r="206" spans="1:8" ht="12.75" customHeight="1">
      <c r="A206" s="3" t="s">
        <v>1379</v>
      </c>
      <c r="B206" s="6">
        <v>41290</v>
      </c>
      <c r="C206" s="3" t="s">
        <v>1380</v>
      </c>
      <c r="D206" s="3">
        <v>247</v>
      </c>
      <c r="E206" s="3" t="s">
        <v>1381</v>
      </c>
      <c r="F206" s="20" t="s">
        <v>2851</v>
      </c>
      <c r="G206" s="3"/>
      <c r="H206" s="3"/>
    </row>
    <row r="207" spans="1:8" ht="12.75" customHeight="1">
      <c r="A207" s="3" t="s">
        <v>1382</v>
      </c>
      <c r="B207" s="6">
        <v>41290</v>
      </c>
      <c r="C207" s="3" t="s">
        <v>1383</v>
      </c>
      <c r="D207" s="3">
        <v>182</v>
      </c>
      <c r="E207" s="3" t="s">
        <v>1384</v>
      </c>
      <c r="F207" s="20" t="s">
        <v>2851</v>
      </c>
      <c r="G207" s="3"/>
      <c r="H207" s="3"/>
    </row>
    <row r="208" spans="1:8" ht="12.75" customHeight="1">
      <c r="A208" s="3" t="s">
        <v>1385</v>
      </c>
      <c r="B208" s="6">
        <v>41330</v>
      </c>
      <c r="C208" s="3" t="s">
        <v>1386</v>
      </c>
      <c r="D208" s="3">
        <v>195</v>
      </c>
      <c r="E208" s="3" t="s">
        <v>1387</v>
      </c>
      <c r="F208" s="20" t="s">
        <v>2851</v>
      </c>
      <c r="G208" s="3"/>
      <c r="H208" s="3"/>
    </row>
    <row r="209" spans="1:8" ht="12.75" customHeight="1">
      <c r="A209" s="3" t="s">
        <v>1388</v>
      </c>
      <c r="B209" s="6">
        <v>41330</v>
      </c>
      <c r="C209" s="3" t="s">
        <v>1389</v>
      </c>
      <c r="D209" s="3">
        <v>575</v>
      </c>
      <c r="E209" s="3" t="s">
        <v>1390</v>
      </c>
      <c r="F209" s="20" t="s">
        <v>2851</v>
      </c>
      <c r="G209" s="3"/>
      <c r="H209" s="3"/>
    </row>
    <row r="210" spans="1:8" ht="12.75" hidden="1" customHeight="1">
      <c r="A210" s="3" t="s">
        <v>1391</v>
      </c>
      <c r="B210" s="6">
        <v>41330</v>
      </c>
      <c r="C210" s="3" t="s">
        <v>1392</v>
      </c>
      <c r="D210" s="3">
        <v>346</v>
      </c>
      <c r="E210" s="3" t="s">
        <v>1393</v>
      </c>
      <c r="F210" s="19" t="s">
        <v>2850</v>
      </c>
      <c r="G210" s="3"/>
      <c r="H210" s="3"/>
    </row>
    <row r="211" spans="1:8" ht="12.75" hidden="1" customHeight="1">
      <c r="A211" s="3" t="s">
        <v>1394</v>
      </c>
      <c r="B211" s="6">
        <v>41360</v>
      </c>
      <c r="C211" s="3" t="s">
        <v>1395</v>
      </c>
      <c r="D211" s="3">
        <v>161</v>
      </c>
      <c r="E211" s="3" t="s">
        <v>1396</v>
      </c>
      <c r="F211" s="19" t="s">
        <v>2850</v>
      </c>
      <c r="G211" s="3"/>
      <c r="H211" s="3"/>
    </row>
    <row r="212" spans="1:8" ht="12.75" customHeight="1">
      <c r="A212" s="3" t="s">
        <v>1397</v>
      </c>
      <c r="B212" s="6">
        <v>41360</v>
      </c>
      <c r="C212" s="3" t="s">
        <v>1398</v>
      </c>
      <c r="D212" s="3">
        <v>216</v>
      </c>
      <c r="E212" s="3" t="s">
        <v>1399</v>
      </c>
      <c r="F212" s="20" t="s">
        <v>2851</v>
      </c>
      <c r="G212" s="3"/>
      <c r="H212" s="3"/>
    </row>
    <row r="213" spans="1:8" ht="12.75" customHeight="1">
      <c r="A213" s="3" t="s">
        <v>1400</v>
      </c>
      <c r="B213" s="6">
        <v>41382</v>
      </c>
      <c r="C213" s="3" t="s">
        <v>1401</v>
      </c>
      <c r="D213" s="3">
        <v>309</v>
      </c>
      <c r="E213" s="3" t="s">
        <v>1402</v>
      </c>
      <c r="F213" s="20" t="s">
        <v>2851</v>
      </c>
      <c r="G213" s="3"/>
      <c r="H213" s="3"/>
    </row>
    <row r="214" spans="1:8" ht="12.75" customHeight="1">
      <c r="A214" s="3" t="s">
        <v>1403</v>
      </c>
      <c r="B214" s="6">
        <v>41416</v>
      </c>
      <c r="C214" s="3" t="s">
        <v>1404</v>
      </c>
      <c r="D214" s="3">
        <v>20</v>
      </c>
      <c r="E214" s="3" t="s">
        <v>1405</v>
      </c>
      <c r="F214" s="20" t="s">
        <v>2851</v>
      </c>
      <c r="G214" s="3"/>
      <c r="H214" s="3"/>
    </row>
    <row r="215" spans="1:8" ht="12.75" customHeight="1">
      <c r="A215" s="3" t="s">
        <v>1406</v>
      </c>
      <c r="B215" s="6">
        <v>41416</v>
      </c>
      <c r="C215" s="3" t="s">
        <v>1407</v>
      </c>
      <c r="D215" s="3">
        <v>18</v>
      </c>
      <c r="E215" s="3" t="s">
        <v>1408</v>
      </c>
      <c r="F215" s="20" t="s">
        <v>2851</v>
      </c>
      <c r="G215" s="3"/>
      <c r="H215" s="3"/>
    </row>
    <row r="216" spans="1:8" ht="12.75" customHeight="1">
      <c r="A216" s="3" t="s">
        <v>1409</v>
      </c>
      <c r="B216" s="6">
        <v>41416</v>
      </c>
      <c r="C216" s="3" t="s">
        <v>1410</v>
      </c>
      <c r="D216" s="3">
        <v>22</v>
      </c>
      <c r="E216" s="3" t="s">
        <v>1411</v>
      </c>
      <c r="F216" s="20" t="s">
        <v>2851</v>
      </c>
      <c r="G216" s="3"/>
      <c r="H216" s="3"/>
    </row>
    <row r="217" spans="1:8" ht="12.75" hidden="1" customHeight="1">
      <c r="A217" s="3" t="s">
        <v>1412</v>
      </c>
      <c r="B217" s="6">
        <v>41416</v>
      </c>
      <c r="C217" s="3" t="s">
        <v>1413</v>
      </c>
      <c r="D217" s="3">
        <v>31</v>
      </c>
      <c r="E217" s="3" t="s">
        <v>1414</v>
      </c>
      <c r="F217" s="19" t="s">
        <v>2850</v>
      </c>
      <c r="G217" s="3"/>
      <c r="H217" s="3"/>
    </row>
    <row r="218" spans="1:8" ht="12.75" customHeight="1">
      <c r="A218" s="3"/>
      <c r="B218" s="3"/>
      <c r="C218" s="3"/>
      <c r="D218" s="3"/>
      <c r="E218" s="3"/>
      <c r="F218" s="3"/>
      <c r="G218" s="3"/>
      <c r="H218" s="3"/>
    </row>
    <row r="219" spans="1:8" ht="12.75" customHeight="1">
      <c r="A219" s="3"/>
      <c r="B219" s="3"/>
      <c r="C219" s="3"/>
      <c r="D219" s="3"/>
      <c r="E219" s="3"/>
      <c r="F219" s="3"/>
      <c r="G219" s="3"/>
      <c r="H219" s="3"/>
    </row>
    <row r="220" spans="1:8" ht="12.75" customHeight="1">
      <c r="A220" s="3"/>
      <c r="B220" s="3"/>
      <c r="C220" s="3"/>
      <c r="D220" s="3"/>
      <c r="E220" s="3"/>
      <c r="F220" s="3"/>
      <c r="G220" s="3"/>
      <c r="H220" s="3"/>
    </row>
    <row r="221" spans="1:8" ht="12.75" customHeight="1">
      <c r="A221" s="3"/>
      <c r="B221" s="3"/>
      <c r="C221" s="3"/>
      <c r="D221" s="3"/>
      <c r="E221" s="3"/>
      <c r="F221" s="3"/>
      <c r="G221" s="3"/>
      <c r="H221" s="3"/>
    </row>
    <row r="222" spans="1:8" ht="12.75" customHeight="1">
      <c r="A222" s="3"/>
      <c r="B222" s="3"/>
      <c r="C222" s="3"/>
      <c r="D222" s="3"/>
      <c r="E222" s="3"/>
      <c r="F222" s="3"/>
      <c r="G222" s="3"/>
      <c r="H222" s="3"/>
    </row>
    <row r="223" spans="1:8" ht="12.75" customHeight="1">
      <c r="A223" s="3"/>
      <c r="B223" s="3"/>
      <c r="C223" s="3"/>
      <c r="D223" s="3"/>
      <c r="E223" s="3"/>
      <c r="F223" s="3"/>
      <c r="G223" s="3"/>
      <c r="H223" s="3"/>
    </row>
    <row r="224" spans="1:8" ht="12.75" customHeight="1">
      <c r="A224" s="3"/>
      <c r="B224" s="3"/>
      <c r="C224" s="3"/>
      <c r="D224" s="3"/>
      <c r="E224" s="3"/>
      <c r="F224" s="3"/>
      <c r="G224" s="3"/>
      <c r="H224" s="3"/>
    </row>
    <row r="225" spans="1:8" ht="12.75" customHeight="1">
      <c r="A225" s="3"/>
      <c r="B225" s="3"/>
      <c r="C225" s="3"/>
      <c r="D225" s="3"/>
      <c r="E225" s="3"/>
      <c r="F225" s="3"/>
      <c r="G225" s="3"/>
      <c r="H225" s="3"/>
    </row>
    <row r="226" spans="1:8" ht="12.75" customHeight="1">
      <c r="A226" s="3"/>
      <c r="B226" s="3"/>
      <c r="C226" s="3"/>
      <c r="D226" s="3"/>
      <c r="E226" s="3"/>
      <c r="F226" s="3"/>
      <c r="G226" s="3"/>
      <c r="H226" s="3"/>
    </row>
    <row r="227" spans="1:8" ht="12.75" customHeight="1">
      <c r="A227" s="3"/>
      <c r="B227" s="3"/>
      <c r="C227" s="3"/>
      <c r="D227" s="3"/>
      <c r="E227" s="3"/>
      <c r="F227" s="3"/>
      <c r="G227" s="3"/>
      <c r="H227" s="3"/>
    </row>
    <row r="228" spans="1:8" ht="12.75" customHeight="1">
      <c r="A228" s="3"/>
      <c r="B228" s="3"/>
      <c r="C228" s="3"/>
      <c r="D228" s="3"/>
      <c r="E228" s="3"/>
      <c r="F228" s="3"/>
      <c r="G228" s="3"/>
      <c r="H228" s="3"/>
    </row>
    <row r="229" spans="1:8" ht="12.75" customHeight="1">
      <c r="A229" s="3"/>
      <c r="B229" s="3"/>
      <c r="C229" s="3"/>
      <c r="D229" s="3"/>
      <c r="E229" s="3"/>
      <c r="F229" s="3"/>
      <c r="G229" s="3"/>
      <c r="H229" s="3"/>
    </row>
    <row r="230" spans="1:8" ht="12.75" customHeight="1">
      <c r="A230" s="3"/>
      <c r="B230" s="3"/>
      <c r="C230" s="3"/>
      <c r="D230" s="3"/>
      <c r="E230" s="3"/>
      <c r="F230" s="3"/>
      <c r="G230" s="3"/>
      <c r="H230" s="3"/>
    </row>
    <row r="231" spans="1:8" ht="12.75" customHeight="1">
      <c r="A231" s="3"/>
      <c r="B231" s="3"/>
      <c r="C231" s="3"/>
      <c r="D231" s="3"/>
      <c r="E231" s="3"/>
      <c r="F231" s="3"/>
      <c r="G231" s="3"/>
      <c r="H231" s="3"/>
    </row>
    <row r="232" spans="1:8" ht="12.75" customHeight="1">
      <c r="A232" s="3"/>
      <c r="B232" s="3"/>
      <c r="C232" s="3"/>
      <c r="D232" s="3"/>
      <c r="E232" s="3"/>
      <c r="F232" s="3"/>
      <c r="G232" s="3"/>
      <c r="H232" s="3"/>
    </row>
    <row r="233" spans="1:8" ht="12.75" customHeight="1">
      <c r="A233" s="3"/>
      <c r="B233" s="3"/>
      <c r="C233" s="3"/>
      <c r="D233" s="3"/>
      <c r="E233" s="3"/>
      <c r="F233" s="3"/>
      <c r="G233" s="3"/>
      <c r="H233" s="3"/>
    </row>
    <row r="234" spans="1:8" ht="12.75" customHeight="1">
      <c r="A234" s="3"/>
      <c r="B234" s="3"/>
      <c r="C234" s="3"/>
      <c r="D234" s="3"/>
      <c r="E234" s="3"/>
      <c r="F234" s="3"/>
      <c r="G234" s="3"/>
      <c r="H234" s="3"/>
    </row>
    <row r="235" spans="1:8" ht="12.75" customHeight="1">
      <c r="A235" s="3"/>
      <c r="B235" s="3"/>
      <c r="C235" s="3"/>
      <c r="D235" s="3"/>
      <c r="E235" s="3"/>
      <c r="F235" s="3"/>
      <c r="G235" s="3"/>
      <c r="H235" s="3"/>
    </row>
    <row r="236" spans="1:8" ht="12.75" customHeight="1">
      <c r="A236" s="3"/>
      <c r="B236" s="3"/>
      <c r="C236" s="3"/>
      <c r="D236" s="3"/>
      <c r="E236" s="3"/>
      <c r="F236" s="3"/>
      <c r="G236" s="3"/>
      <c r="H236" s="3"/>
    </row>
    <row r="237" spans="1:8" ht="12.75" customHeight="1">
      <c r="A237" s="3"/>
      <c r="B237" s="3"/>
      <c r="C237" s="3"/>
      <c r="D237" s="3"/>
      <c r="E237" s="3"/>
      <c r="F237" s="3"/>
      <c r="G237" s="3"/>
      <c r="H237" s="3"/>
    </row>
  </sheetData>
  <autoFilter ref="F2:F237">
    <filterColumn colId="0">
      <filters>
        <filter val="Gastroenterology"/>
      </filters>
    </filterColumn>
  </autoFilter>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5"/>
  <sheetViews>
    <sheetView workbookViewId="0">
      <pane ySplit="2" topLeftCell="A3" activePane="bottomLeft" state="frozen"/>
      <selection pane="bottomLeft" activeCell="A4" sqref="A4"/>
    </sheetView>
  </sheetViews>
  <sheetFormatPr baseColWidth="10" defaultColWidth="10" defaultRowHeight="12.75" customHeight="1" x14ac:dyDescent="0"/>
  <cols>
    <col min="1" max="1" width="57.6640625" style="3" customWidth="1"/>
    <col min="2" max="2" width="19.5" style="5" customWidth="1"/>
    <col min="3" max="3" width="79.6640625" style="3" customWidth="1"/>
    <col min="4" max="4" width="13.1640625" customWidth="1"/>
    <col min="5" max="5" width="59" customWidth="1"/>
  </cols>
  <sheetData>
    <row r="1" spans="1:6" ht="56" customHeight="1">
      <c r="A1" s="198" t="s">
        <v>12169</v>
      </c>
      <c r="B1" s="198"/>
      <c r="C1"/>
    </row>
    <row r="2" spans="1:6" ht="13">
      <c r="A2" s="11" t="s">
        <v>0</v>
      </c>
      <c r="B2" s="12" t="s">
        <v>1</v>
      </c>
      <c r="C2" s="11" t="s">
        <v>2</v>
      </c>
      <c r="D2" s="14" t="s">
        <v>3</v>
      </c>
      <c r="E2" s="2" t="s">
        <v>1415</v>
      </c>
      <c r="F2" s="2"/>
    </row>
    <row r="3" spans="1:6" ht="13">
      <c r="A3" s="3" t="s">
        <v>1416</v>
      </c>
      <c r="B3" s="5">
        <v>39583</v>
      </c>
      <c r="C3" s="3" t="s">
        <v>1417</v>
      </c>
      <c r="D3" s="10">
        <v>4277</v>
      </c>
      <c r="E3" s="2" t="s">
        <v>1418</v>
      </c>
      <c r="F3" s="2"/>
    </row>
    <row r="4" spans="1:6" ht="13">
      <c r="A4" s="3" t="s">
        <v>1419</v>
      </c>
      <c r="B4" s="5">
        <v>39588</v>
      </c>
      <c r="C4" s="3" t="s">
        <v>1420</v>
      </c>
      <c r="D4" s="10">
        <v>2953</v>
      </c>
      <c r="E4" s="2" t="s">
        <v>1421</v>
      </c>
      <c r="F4" s="2"/>
    </row>
    <row r="5" spans="1:6" ht="13">
      <c r="A5" s="3" t="s">
        <v>1422</v>
      </c>
      <c r="B5" s="5">
        <v>39596</v>
      </c>
      <c r="C5" s="3" t="s">
        <v>1420</v>
      </c>
      <c r="D5" s="10">
        <v>1981</v>
      </c>
      <c r="E5" s="2" t="s">
        <v>1423</v>
      </c>
      <c r="F5" s="2"/>
    </row>
    <row r="6" spans="1:6" ht="13">
      <c r="A6" s="3" t="s">
        <v>1424</v>
      </c>
      <c r="B6" s="5">
        <v>39611</v>
      </c>
      <c r="C6" s="3" t="s">
        <v>1420</v>
      </c>
      <c r="D6" s="2">
        <v>932</v>
      </c>
      <c r="E6" s="2" t="s">
        <v>1425</v>
      </c>
      <c r="F6" s="2"/>
    </row>
    <row r="7" spans="1:6" ht="13">
      <c r="A7" s="3" t="s">
        <v>1426</v>
      </c>
      <c r="B7" s="5">
        <v>39611</v>
      </c>
      <c r="C7" s="3" t="s">
        <v>1420</v>
      </c>
      <c r="D7" s="10">
        <v>4615</v>
      </c>
      <c r="E7" s="2" t="s">
        <v>1427</v>
      </c>
      <c r="F7" s="2"/>
    </row>
    <row r="8" spans="1:6" ht="13">
      <c r="A8" s="3" t="s">
        <v>1428</v>
      </c>
      <c r="B8" s="5">
        <v>39641</v>
      </c>
      <c r="C8" s="3" t="s">
        <v>1429</v>
      </c>
      <c r="D8" s="10">
        <v>1891</v>
      </c>
      <c r="E8" s="2" t="s">
        <v>1430</v>
      </c>
      <c r="F8" s="2"/>
    </row>
    <row r="9" spans="1:6" ht="13">
      <c r="A9" s="3" t="s">
        <v>1431</v>
      </c>
      <c r="B9" s="5">
        <v>39700</v>
      </c>
      <c r="C9" s="3" t="s">
        <v>1432</v>
      </c>
      <c r="D9" s="2">
        <v>675</v>
      </c>
      <c r="E9" s="2" t="s">
        <v>1433</v>
      </c>
      <c r="F9" s="2"/>
    </row>
    <row r="10" spans="1:6" ht="13">
      <c r="A10" s="3" t="s">
        <v>1434</v>
      </c>
      <c r="B10" s="5">
        <v>39706</v>
      </c>
      <c r="C10" s="3" t="s">
        <v>1435</v>
      </c>
      <c r="D10" s="10">
        <v>1905</v>
      </c>
      <c r="E10" s="2" t="s">
        <v>1436</v>
      </c>
      <c r="F10" s="2"/>
    </row>
    <row r="11" spans="1:6" ht="13">
      <c r="A11" s="3" t="s">
        <v>1437</v>
      </c>
      <c r="B11" s="5">
        <v>39723</v>
      </c>
      <c r="C11" s="3" t="s">
        <v>1438</v>
      </c>
      <c r="D11" s="10">
        <v>13073</v>
      </c>
      <c r="E11" s="2" t="s">
        <v>1439</v>
      </c>
      <c r="F11" s="2"/>
    </row>
    <row r="12" spans="1:6" ht="13">
      <c r="A12" s="3" t="s">
        <v>1440</v>
      </c>
      <c r="B12" s="5">
        <v>39755</v>
      </c>
      <c r="C12" s="3" t="s">
        <v>1441</v>
      </c>
      <c r="D12" s="2">
        <v>807</v>
      </c>
      <c r="E12" s="2" t="s">
        <v>1442</v>
      </c>
      <c r="F12" s="2"/>
    </row>
    <row r="13" spans="1:6" ht="13">
      <c r="A13" s="3" t="s">
        <v>1443</v>
      </c>
      <c r="B13" s="5">
        <v>39759</v>
      </c>
      <c r="C13" s="3" t="s">
        <v>1444</v>
      </c>
      <c r="D13" s="10">
        <v>1701</v>
      </c>
      <c r="E13" s="2" t="s">
        <v>1445</v>
      </c>
      <c r="F13" s="2"/>
    </row>
    <row r="14" spans="1:6" ht="25.5" customHeight="1">
      <c r="A14" s="3" t="s">
        <v>1446</v>
      </c>
      <c r="B14" s="5">
        <v>39760</v>
      </c>
      <c r="C14" s="3" t="s">
        <v>1447</v>
      </c>
      <c r="D14" s="10">
        <v>19415</v>
      </c>
      <c r="E14" s="2" t="s">
        <v>1448</v>
      </c>
      <c r="F14" s="2"/>
    </row>
    <row r="15" spans="1:6" ht="13">
      <c r="A15" s="3" t="s">
        <v>1449</v>
      </c>
      <c r="B15" s="5">
        <v>39818</v>
      </c>
      <c r="C15" s="3" t="s">
        <v>1450</v>
      </c>
      <c r="D15" s="10">
        <v>3443</v>
      </c>
      <c r="E15" s="2" t="s">
        <v>1451</v>
      </c>
      <c r="F15" s="2"/>
    </row>
    <row r="16" spans="1:6" ht="25.5" customHeight="1">
      <c r="A16" s="3" t="s">
        <v>1452</v>
      </c>
      <c r="B16" s="5">
        <v>39828</v>
      </c>
      <c r="C16" s="3" t="s">
        <v>1453</v>
      </c>
      <c r="D16" s="2">
        <v>895</v>
      </c>
      <c r="E16" s="2" t="s">
        <v>1454</v>
      </c>
      <c r="F16" s="2"/>
    </row>
    <row r="17" spans="1:6" ht="13">
      <c r="A17" s="3" t="s">
        <v>1455</v>
      </c>
      <c r="B17" s="5">
        <v>39834</v>
      </c>
      <c r="C17" s="3" t="s">
        <v>1456</v>
      </c>
      <c r="D17" s="10">
        <v>1070</v>
      </c>
      <c r="E17" s="2" t="s">
        <v>1457</v>
      </c>
      <c r="F17" s="2"/>
    </row>
    <row r="18" spans="1:6" ht="13">
      <c r="A18" s="3" t="s">
        <v>1458</v>
      </c>
      <c r="B18" s="5">
        <v>39835</v>
      </c>
      <c r="C18" s="3" t="s">
        <v>1459</v>
      </c>
      <c r="D18" s="10">
        <v>1306</v>
      </c>
      <c r="E18" s="2" t="s">
        <v>1460</v>
      </c>
      <c r="F18" s="2"/>
    </row>
    <row r="19" spans="1:6" ht="13">
      <c r="A19" s="3" t="s">
        <v>1461</v>
      </c>
      <c r="B19" s="5">
        <v>39850</v>
      </c>
      <c r="C19" s="3" t="s">
        <v>1462</v>
      </c>
      <c r="D19" s="10">
        <v>7388</v>
      </c>
      <c r="E19" s="2" t="s">
        <v>1463</v>
      </c>
      <c r="F19" s="2"/>
    </row>
    <row r="20" spans="1:6" ht="13">
      <c r="A20" s="3" t="s">
        <v>1464</v>
      </c>
      <c r="B20" s="5">
        <v>39863</v>
      </c>
      <c r="C20" s="3" t="s">
        <v>1465</v>
      </c>
      <c r="D20" s="10">
        <v>1477</v>
      </c>
      <c r="E20" s="2" t="s">
        <v>1466</v>
      </c>
      <c r="F20" s="2"/>
    </row>
    <row r="21" spans="1:6" ht="26">
      <c r="A21" s="3" t="s">
        <v>1467</v>
      </c>
      <c r="B21" s="5">
        <v>39889</v>
      </c>
      <c r="C21" s="3" t="s">
        <v>1468</v>
      </c>
      <c r="D21" s="2">
        <v>936</v>
      </c>
      <c r="E21" s="2" t="s">
        <v>1469</v>
      </c>
      <c r="F21" s="2"/>
    </row>
    <row r="22" spans="1:6" ht="13">
      <c r="A22" s="3" t="s">
        <v>1470</v>
      </c>
      <c r="B22" s="5">
        <v>39982</v>
      </c>
      <c r="C22" s="3" t="s">
        <v>1471</v>
      </c>
      <c r="D22" s="2">
        <v>742</v>
      </c>
      <c r="E22" s="2" t="s">
        <v>1472</v>
      </c>
      <c r="F22" s="2"/>
    </row>
    <row r="23" spans="1:6" ht="26">
      <c r="A23" s="3" t="s">
        <v>1473</v>
      </c>
      <c r="B23" s="5">
        <v>39994</v>
      </c>
      <c r="C23" s="3" t="s">
        <v>1438</v>
      </c>
      <c r="D23" s="10">
        <v>5689</v>
      </c>
      <c r="E23" s="2" t="s">
        <v>1474</v>
      </c>
      <c r="F23" s="2"/>
    </row>
    <row r="24" spans="1:6" ht="13">
      <c r="A24" s="3" t="s">
        <v>1475</v>
      </c>
      <c r="B24" s="5">
        <v>40010</v>
      </c>
      <c r="C24" s="3" t="s">
        <v>1438</v>
      </c>
      <c r="D24" s="2">
        <v>802</v>
      </c>
      <c r="E24" s="2" t="s">
        <v>1476</v>
      </c>
      <c r="F24" s="2"/>
    </row>
    <row r="25" spans="1:6" ht="13">
      <c r="A25" s="3" t="s">
        <v>1477</v>
      </c>
      <c r="B25" s="5">
        <v>40010</v>
      </c>
      <c r="C25" s="3" t="s">
        <v>1438</v>
      </c>
      <c r="D25" s="10">
        <v>1248</v>
      </c>
      <c r="E25" s="2" t="s">
        <v>1478</v>
      </c>
      <c r="F25" s="2"/>
    </row>
    <row r="26" spans="1:6" ht="13">
      <c r="A26" s="3" t="s">
        <v>1479</v>
      </c>
      <c r="B26" s="5">
        <v>40015</v>
      </c>
      <c r="C26" s="3" t="s">
        <v>1456</v>
      </c>
      <c r="D26" s="2">
        <v>701</v>
      </c>
      <c r="E26" s="2" t="s">
        <v>1480</v>
      </c>
      <c r="F26" s="2"/>
    </row>
    <row r="27" spans="1:6" ht="25.5" customHeight="1">
      <c r="A27" s="3" t="s">
        <v>1481</v>
      </c>
      <c r="B27" s="5">
        <v>40038</v>
      </c>
      <c r="C27" s="3" t="s">
        <v>1456</v>
      </c>
      <c r="D27" s="2">
        <v>673</v>
      </c>
      <c r="E27" s="2" t="s">
        <v>1482</v>
      </c>
      <c r="F27" s="2"/>
    </row>
    <row r="28" spans="1:6" ht="13">
      <c r="A28" s="3" t="s">
        <v>1483</v>
      </c>
      <c r="B28" s="5">
        <v>40080</v>
      </c>
      <c r="C28" s="3" t="s">
        <v>1484</v>
      </c>
      <c r="D28" s="10">
        <v>2724</v>
      </c>
      <c r="E28" s="2" t="s">
        <v>1485</v>
      </c>
      <c r="F28" s="2"/>
    </row>
    <row r="29" spans="1:6" ht="13">
      <c r="A29" s="3" t="s">
        <v>1486</v>
      </c>
      <c r="B29" s="5">
        <v>40101</v>
      </c>
      <c r="C29" s="3" t="s">
        <v>1487</v>
      </c>
      <c r="D29" s="2">
        <v>554</v>
      </c>
      <c r="E29" s="2" t="s">
        <v>1488</v>
      </c>
      <c r="F29" s="2"/>
    </row>
    <row r="30" spans="1:6" ht="13">
      <c r="A30" s="3" t="s">
        <v>1489</v>
      </c>
      <c r="B30" s="5">
        <v>40102</v>
      </c>
      <c r="C30" s="3" t="s">
        <v>1490</v>
      </c>
      <c r="D30" s="10">
        <v>1375</v>
      </c>
      <c r="E30" s="2" t="s">
        <v>1491</v>
      </c>
      <c r="F30" s="2"/>
    </row>
    <row r="31" spans="1:6" ht="13">
      <c r="A31" s="3" t="s">
        <v>1492</v>
      </c>
      <c r="B31" s="5">
        <v>40108</v>
      </c>
      <c r="C31" s="3" t="s">
        <v>1493</v>
      </c>
      <c r="D31" s="2">
        <v>389</v>
      </c>
      <c r="E31" s="2" t="s">
        <v>1494</v>
      </c>
      <c r="F31" s="2"/>
    </row>
    <row r="32" spans="1:6" ht="13">
      <c r="A32" s="3" t="s">
        <v>1495</v>
      </c>
      <c r="B32" s="5">
        <v>40147</v>
      </c>
      <c r="C32" s="3" t="s">
        <v>1438</v>
      </c>
      <c r="D32" s="2">
        <v>939</v>
      </c>
      <c r="E32" s="2" t="s">
        <v>1496</v>
      </c>
      <c r="F32" s="2"/>
    </row>
    <row r="33" spans="1:6" ht="13">
      <c r="A33" s="3" t="s">
        <v>1497</v>
      </c>
      <c r="B33" s="5">
        <v>40192</v>
      </c>
      <c r="C33" s="3" t="s">
        <v>1456</v>
      </c>
      <c r="D33" s="10">
        <v>3084</v>
      </c>
      <c r="E33" s="2" t="s">
        <v>1498</v>
      </c>
      <c r="F33" s="2"/>
    </row>
    <row r="34" spans="1:6" ht="25.5" customHeight="1">
      <c r="A34" s="3" t="s">
        <v>1499</v>
      </c>
      <c r="B34" s="5">
        <v>40192</v>
      </c>
      <c r="C34" s="3" t="s">
        <v>1500</v>
      </c>
      <c r="D34" s="2">
        <v>987</v>
      </c>
      <c r="E34" s="2" t="s">
        <v>1501</v>
      </c>
      <c r="F34" s="2"/>
    </row>
    <row r="35" spans="1:6" ht="26">
      <c r="A35" s="3" t="s">
        <v>1502</v>
      </c>
      <c r="B35" s="5">
        <v>40214</v>
      </c>
      <c r="C35" s="3" t="s">
        <v>1503</v>
      </c>
      <c r="D35" s="2">
        <v>828</v>
      </c>
      <c r="E35" s="2" t="s">
        <v>1504</v>
      </c>
      <c r="F35" s="2"/>
    </row>
    <row r="36" spans="1:6" ht="13">
      <c r="A36" s="3" t="s">
        <v>1505</v>
      </c>
      <c r="B36" s="5">
        <v>40248</v>
      </c>
      <c r="C36" s="3" t="s">
        <v>1506</v>
      </c>
      <c r="D36" s="10">
        <v>1002</v>
      </c>
      <c r="E36" s="2" t="s">
        <v>1507</v>
      </c>
      <c r="F36" s="2"/>
    </row>
    <row r="37" spans="1:6" ht="25.5" customHeight="1">
      <c r="A37" s="3" t="s">
        <v>1508</v>
      </c>
      <c r="B37" s="5">
        <v>40252</v>
      </c>
      <c r="C37" s="3" t="s">
        <v>1509</v>
      </c>
      <c r="D37" s="2">
        <v>679</v>
      </c>
      <c r="E37" s="2" t="s">
        <v>1510</v>
      </c>
      <c r="F37" s="2"/>
    </row>
    <row r="38" spans="1:6" ht="25.5" customHeight="1">
      <c r="A38" s="3" t="s">
        <v>1511</v>
      </c>
      <c r="B38" s="5">
        <v>40252</v>
      </c>
      <c r="C38" s="3" t="s">
        <v>1512</v>
      </c>
      <c r="D38" s="2">
        <v>350</v>
      </c>
      <c r="E38" s="2" t="s">
        <v>1513</v>
      </c>
      <c r="F38" s="2"/>
    </row>
    <row r="39" spans="1:6" ht="13">
      <c r="A39" s="3" t="s">
        <v>1514</v>
      </c>
      <c r="B39" s="5">
        <v>40256</v>
      </c>
      <c r="C39" s="3" t="s">
        <v>1515</v>
      </c>
      <c r="D39" s="2">
        <v>864</v>
      </c>
      <c r="E39" s="2" t="s">
        <v>1516</v>
      </c>
      <c r="F39" s="2"/>
    </row>
    <row r="40" spans="1:6" ht="13">
      <c r="A40" s="3" t="s">
        <v>1517</v>
      </c>
      <c r="B40" s="5">
        <v>40317</v>
      </c>
      <c r="C40" s="3" t="s">
        <v>1518</v>
      </c>
      <c r="D40" s="2">
        <v>322</v>
      </c>
      <c r="E40" s="2" t="s">
        <v>1519</v>
      </c>
      <c r="F40" s="2"/>
    </row>
    <row r="41" spans="1:6" ht="25.5" customHeight="1">
      <c r="A41" s="3" t="s">
        <v>1520</v>
      </c>
      <c r="B41" s="5">
        <v>40332</v>
      </c>
      <c r="C41" s="3" t="s">
        <v>1521</v>
      </c>
      <c r="D41" s="10">
        <v>1404</v>
      </c>
      <c r="E41" s="2" t="s">
        <v>1522</v>
      </c>
      <c r="F41" s="2"/>
    </row>
    <row r="42" spans="1:6" ht="26">
      <c r="A42" s="3" t="s">
        <v>1523</v>
      </c>
      <c r="B42" s="5">
        <v>40332</v>
      </c>
      <c r="C42" s="3" t="s">
        <v>1524</v>
      </c>
      <c r="D42" s="2">
        <v>778</v>
      </c>
      <c r="E42" s="2" t="s">
        <v>1525</v>
      </c>
      <c r="F42" s="2"/>
    </row>
    <row r="43" spans="1:6" ht="26">
      <c r="A43" s="3" t="s">
        <v>1526</v>
      </c>
      <c r="B43" s="5">
        <v>40346</v>
      </c>
      <c r="C43" s="3" t="s">
        <v>1527</v>
      </c>
      <c r="D43" s="2">
        <v>601</v>
      </c>
      <c r="E43" s="2" t="s">
        <v>1528</v>
      </c>
      <c r="F43" s="2"/>
    </row>
    <row r="44" spans="1:6" ht="13">
      <c r="A44" s="3" t="s">
        <v>1529</v>
      </c>
      <c r="B44" s="5">
        <v>40365</v>
      </c>
      <c r="C44" s="3" t="s">
        <v>1530</v>
      </c>
      <c r="D44" s="2">
        <v>466</v>
      </c>
      <c r="E44" s="2" t="s">
        <v>1531</v>
      </c>
      <c r="F44" s="2"/>
    </row>
    <row r="45" spans="1:6" ht="13">
      <c r="A45" s="3" t="s">
        <v>1532</v>
      </c>
      <c r="B45" s="5">
        <v>40387</v>
      </c>
      <c r="C45" s="3" t="s">
        <v>1533</v>
      </c>
      <c r="D45" s="10">
        <v>1330</v>
      </c>
      <c r="E45" s="2" t="s">
        <v>1534</v>
      </c>
      <c r="F45" s="2"/>
    </row>
    <row r="46" spans="1:6" ht="13">
      <c r="A46" s="3" t="s">
        <v>1535</v>
      </c>
      <c r="B46" s="5">
        <v>40407</v>
      </c>
      <c r="C46" s="3" t="s">
        <v>1536</v>
      </c>
      <c r="D46" s="2">
        <v>451</v>
      </c>
      <c r="E46" s="2" t="s">
        <v>1537</v>
      </c>
      <c r="F46" s="2"/>
    </row>
    <row r="47" spans="1:6" ht="26">
      <c r="A47" s="3" t="s">
        <v>1538</v>
      </c>
      <c r="B47" s="5">
        <v>40413</v>
      </c>
      <c r="C47" s="3" t="s">
        <v>1539</v>
      </c>
      <c r="D47" s="2">
        <v>399</v>
      </c>
      <c r="E47" s="2" t="s">
        <v>1540</v>
      </c>
      <c r="F47" s="2"/>
    </row>
    <row r="48" spans="1:6" ht="13">
      <c r="A48" s="3" t="s">
        <v>1541</v>
      </c>
      <c r="B48" s="5">
        <v>40422</v>
      </c>
      <c r="C48" s="3" t="s">
        <v>1542</v>
      </c>
      <c r="D48" s="2">
        <v>876</v>
      </c>
      <c r="E48" s="2" t="s">
        <v>1543</v>
      </c>
      <c r="F48" s="2"/>
    </row>
    <row r="49" spans="1:6" ht="26">
      <c r="A49" s="3" t="s">
        <v>1544</v>
      </c>
      <c r="B49" s="5">
        <v>40431</v>
      </c>
      <c r="C49" s="3" t="s">
        <v>1545</v>
      </c>
      <c r="D49" s="2">
        <v>967</v>
      </c>
      <c r="E49" s="2" t="s">
        <v>1546</v>
      </c>
      <c r="F49" s="2"/>
    </row>
    <row r="50" spans="1:6" ht="13">
      <c r="A50" s="3" t="s">
        <v>1547</v>
      </c>
      <c r="B50" s="5">
        <v>40444</v>
      </c>
      <c r="C50" s="3" t="s">
        <v>1548</v>
      </c>
      <c r="D50" s="10">
        <v>4391</v>
      </c>
      <c r="E50" s="2" t="s">
        <v>1549</v>
      </c>
      <c r="F50" s="2"/>
    </row>
    <row r="51" spans="1:6" ht="13">
      <c r="A51" s="3" t="s">
        <v>1550</v>
      </c>
      <c r="B51" s="5">
        <v>40512</v>
      </c>
      <c r="C51" s="3" t="s">
        <v>1551</v>
      </c>
      <c r="D51" s="2">
        <v>603</v>
      </c>
      <c r="E51" s="2" t="s">
        <v>1552</v>
      </c>
      <c r="F51" s="2"/>
    </row>
    <row r="52" spans="1:6" ht="13">
      <c r="A52" s="3" t="s">
        <v>1553</v>
      </c>
      <c r="B52" s="5">
        <v>40557</v>
      </c>
      <c r="C52" s="3" t="s">
        <v>1554</v>
      </c>
      <c r="D52" s="2">
        <v>531</v>
      </c>
      <c r="E52" s="2" t="s">
        <v>1555</v>
      </c>
      <c r="F52" s="2"/>
    </row>
    <row r="53" spans="1:6" ht="26">
      <c r="A53" s="3" t="s">
        <v>1556</v>
      </c>
      <c r="B53" s="5">
        <v>40561</v>
      </c>
      <c r="C53" s="3" t="s">
        <v>1557</v>
      </c>
      <c r="D53" s="10">
        <v>1009</v>
      </c>
      <c r="E53" s="2" t="s">
        <v>1558</v>
      </c>
      <c r="F53" s="2"/>
    </row>
    <row r="54" spans="1:6" ht="13">
      <c r="A54" s="3" t="s">
        <v>1559</v>
      </c>
      <c r="B54" s="5">
        <v>40610</v>
      </c>
      <c r="C54" s="3" t="s">
        <v>1560</v>
      </c>
      <c r="D54" s="10">
        <v>3547</v>
      </c>
      <c r="E54" s="2" t="s">
        <v>1561</v>
      </c>
      <c r="F54" s="2"/>
    </row>
    <row r="55" spans="1:6" ht="13">
      <c r="A55" s="3" t="s">
        <v>1562</v>
      </c>
      <c r="B55" s="5">
        <v>40696</v>
      </c>
      <c r="C55" s="3" t="s">
        <v>1563</v>
      </c>
      <c r="D55" s="10">
        <v>1205</v>
      </c>
      <c r="E55" s="2" t="s">
        <v>1564</v>
      </c>
      <c r="F55" s="2"/>
    </row>
    <row r="56" spans="1:6" ht="13">
      <c r="A56" s="3" t="s">
        <v>1565</v>
      </c>
      <c r="B56" s="5">
        <v>40779</v>
      </c>
      <c r="C56" s="3" t="s">
        <v>1566</v>
      </c>
      <c r="D56" s="10">
        <v>2431</v>
      </c>
      <c r="E56" s="2" t="s">
        <v>1567</v>
      </c>
      <c r="F56" s="2"/>
    </row>
    <row r="57" spans="1:6" ht="13">
      <c r="A57" s="3" t="s">
        <v>1568</v>
      </c>
      <c r="B57" s="5">
        <v>40855</v>
      </c>
      <c r="C57" s="3" t="s">
        <v>1569</v>
      </c>
      <c r="D57" s="2">
        <v>389</v>
      </c>
      <c r="E57" s="2" t="s">
        <v>1570</v>
      </c>
      <c r="F57" s="2"/>
    </row>
    <row r="58" spans="1:6" ht="13">
      <c r="A58" s="3" t="s">
        <v>1571</v>
      </c>
      <c r="B58" s="5">
        <v>40931</v>
      </c>
      <c r="C58" s="3" t="s">
        <v>1572</v>
      </c>
      <c r="D58" s="2">
        <v>188</v>
      </c>
      <c r="E58" s="2" t="s">
        <v>1573</v>
      </c>
      <c r="F58" s="2"/>
    </row>
    <row r="59" spans="1:6" ht="25.5" customHeight="1">
      <c r="A59" s="3" t="s">
        <v>1574</v>
      </c>
      <c r="B59" s="5">
        <v>40940</v>
      </c>
      <c r="C59" s="3" t="s">
        <v>1575</v>
      </c>
      <c r="D59" s="10">
        <v>1626</v>
      </c>
      <c r="E59" s="2" t="s">
        <v>1576</v>
      </c>
      <c r="F59" s="2"/>
    </row>
    <row r="60" spans="1:6" ht="13">
      <c r="A60" s="3" t="s">
        <v>1577</v>
      </c>
      <c r="B60" s="5">
        <v>40962</v>
      </c>
      <c r="C60" s="3" t="s">
        <v>1578</v>
      </c>
      <c r="D60" s="10">
        <v>1573</v>
      </c>
      <c r="E60" s="2" t="s">
        <v>1579</v>
      </c>
      <c r="F60" s="2"/>
    </row>
    <row r="61" spans="1:6" ht="13">
      <c r="A61" s="3" t="s">
        <v>1580</v>
      </c>
      <c r="B61" s="5">
        <v>41005</v>
      </c>
      <c r="C61" s="3" t="s">
        <v>1581</v>
      </c>
      <c r="D61" s="2">
        <v>198</v>
      </c>
      <c r="E61" s="2" t="s">
        <v>1582</v>
      </c>
      <c r="F61" s="2"/>
    </row>
    <row r="62" spans="1:6" ht="13">
      <c r="A62" s="3" t="s">
        <v>1583</v>
      </c>
      <c r="B62" s="5">
        <v>41011</v>
      </c>
      <c r="C62" s="3" t="s">
        <v>1584</v>
      </c>
      <c r="D62" s="2">
        <v>143</v>
      </c>
      <c r="E62" s="2" t="s">
        <v>1585</v>
      </c>
      <c r="F62" s="2"/>
    </row>
    <row r="63" spans="1:6" ht="13">
      <c r="A63" s="3" t="s">
        <v>1586</v>
      </c>
      <c r="B63" s="5">
        <v>41011</v>
      </c>
      <c r="C63" s="3" t="s">
        <v>1587</v>
      </c>
      <c r="D63" s="2">
        <v>323</v>
      </c>
      <c r="E63" s="2" t="s">
        <v>1588</v>
      </c>
      <c r="F63" s="2"/>
    </row>
    <row r="64" spans="1:6" ht="13">
      <c r="A64" s="3" t="s">
        <v>1589</v>
      </c>
      <c r="B64" s="5">
        <v>41022</v>
      </c>
      <c r="C64" s="3" t="s">
        <v>1590</v>
      </c>
      <c r="D64" s="2">
        <v>460</v>
      </c>
      <c r="E64" s="2" t="s">
        <v>1591</v>
      </c>
      <c r="F64" s="2"/>
    </row>
    <row r="65" spans="1:6" ht="13">
      <c r="A65" s="3" t="s">
        <v>1592</v>
      </c>
      <c r="B65" s="5">
        <v>41066</v>
      </c>
      <c r="C65" s="3" t="s">
        <v>1593</v>
      </c>
      <c r="D65" s="2">
        <v>776</v>
      </c>
      <c r="E65" s="2" t="s">
        <v>1594</v>
      </c>
      <c r="F65" s="2"/>
    </row>
    <row r="66" spans="1:6" ht="26">
      <c r="A66" s="3" t="s">
        <v>1595</v>
      </c>
      <c r="B66" s="5">
        <v>41080</v>
      </c>
      <c r="C66" s="3" t="s">
        <v>1596</v>
      </c>
      <c r="D66" s="2">
        <v>336</v>
      </c>
      <c r="E66" s="2" t="s">
        <v>1597</v>
      </c>
      <c r="F66" s="2"/>
    </row>
    <row r="67" spans="1:6" ht="25.5" customHeight="1">
      <c r="A67" s="3" t="s">
        <v>1598</v>
      </c>
      <c r="B67" s="5">
        <v>41101</v>
      </c>
      <c r="C67" s="3" t="s">
        <v>1599</v>
      </c>
      <c r="D67" s="2">
        <v>167</v>
      </c>
      <c r="E67" s="2" t="s">
        <v>1600</v>
      </c>
      <c r="F67" s="2"/>
    </row>
    <row r="68" spans="1:6" ht="13">
      <c r="A68" s="3" t="s">
        <v>1601</v>
      </c>
      <c r="B68" s="5">
        <v>41109</v>
      </c>
      <c r="C68" s="3" t="s">
        <v>1602</v>
      </c>
      <c r="D68" s="2">
        <v>124</v>
      </c>
      <c r="E68" s="2" t="s">
        <v>1603</v>
      </c>
      <c r="F68" s="2"/>
    </row>
    <row r="69" spans="1:6" ht="26">
      <c r="A69" s="3" t="s">
        <v>1604</v>
      </c>
      <c r="B69" s="5">
        <v>41114</v>
      </c>
      <c r="C69" s="3" t="s">
        <v>1605</v>
      </c>
      <c r="D69" s="2">
        <v>289</v>
      </c>
      <c r="E69" s="2" t="s">
        <v>1606</v>
      </c>
      <c r="F69" s="2"/>
    </row>
    <row r="70" spans="1:6" ht="13">
      <c r="A70" s="3" t="s">
        <v>1607</v>
      </c>
      <c r="B70" s="5">
        <v>41115</v>
      </c>
      <c r="C70" s="3" t="s">
        <v>1608</v>
      </c>
      <c r="D70" s="2">
        <v>191</v>
      </c>
      <c r="E70" s="2" t="s">
        <v>1609</v>
      </c>
      <c r="F70" s="2"/>
    </row>
    <row r="71" spans="1:6" ht="25.5" customHeight="1">
      <c r="A71" s="3" t="s">
        <v>1610</v>
      </c>
      <c r="B71" s="5">
        <v>41122</v>
      </c>
      <c r="C71" s="3" t="s">
        <v>1611</v>
      </c>
      <c r="D71" s="2">
        <v>304</v>
      </c>
      <c r="E71" s="2" t="s">
        <v>1612</v>
      </c>
      <c r="F71" s="2"/>
    </row>
    <row r="72" spans="1:6" ht="13">
      <c r="A72" s="3" t="s">
        <v>1613</v>
      </c>
      <c r="B72" s="5">
        <v>41163</v>
      </c>
      <c r="C72" s="3" t="s">
        <v>1614</v>
      </c>
      <c r="D72" s="2">
        <v>153</v>
      </c>
      <c r="E72" s="2" t="s">
        <v>1615</v>
      </c>
      <c r="F72" s="2"/>
    </row>
    <row r="73" spans="1:6" ht="25.5" customHeight="1">
      <c r="A73" s="3" t="s">
        <v>1616</v>
      </c>
      <c r="B73" s="5">
        <v>41184</v>
      </c>
      <c r="C73" s="3" t="s">
        <v>1617</v>
      </c>
      <c r="D73" s="10">
        <v>1255</v>
      </c>
      <c r="E73" s="2" t="s">
        <v>1618</v>
      </c>
      <c r="F73" s="2"/>
    </row>
    <row r="74" spans="1:6" ht="13">
      <c r="A74" s="3" t="s">
        <v>1619</v>
      </c>
      <c r="B74" s="5">
        <v>41198</v>
      </c>
      <c r="C74" s="3" t="s">
        <v>1620</v>
      </c>
      <c r="D74" s="2">
        <v>258</v>
      </c>
      <c r="E74" s="2" t="s">
        <v>1621</v>
      </c>
      <c r="F74" s="2"/>
    </row>
    <row r="75" spans="1:6" ht="26">
      <c r="A75" s="3" t="s">
        <v>1622</v>
      </c>
      <c r="B75" s="5">
        <v>41214</v>
      </c>
      <c r="C75" s="3" t="s">
        <v>1623</v>
      </c>
      <c r="D75" s="2">
        <v>148</v>
      </c>
      <c r="E75" s="2" t="s">
        <v>1624</v>
      </c>
      <c r="F75" s="2"/>
    </row>
    <row r="76" spans="1:6" ht="13">
      <c r="A76" s="3" t="s">
        <v>1625</v>
      </c>
      <c r="B76" s="5">
        <v>41222</v>
      </c>
      <c r="C76" s="3" t="s">
        <v>1626</v>
      </c>
      <c r="D76" s="2">
        <v>111</v>
      </c>
      <c r="E76" s="2" t="s">
        <v>1627</v>
      </c>
      <c r="F76" s="2"/>
    </row>
    <row r="77" spans="1:6" ht="13">
      <c r="A77" s="3" t="s">
        <v>1628</v>
      </c>
      <c r="B77" s="5">
        <v>41222</v>
      </c>
      <c r="C77" s="3" t="s">
        <v>1629</v>
      </c>
      <c r="D77" s="2">
        <v>299</v>
      </c>
      <c r="E77" s="2" t="s">
        <v>1630</v>
      </c>
      <c r="F77" s="2"/>
    </row>
    <row r="78" spans="1:6" ht="25.5" customHeight="1">
      <c r="A78" s="3" t="s">
        <v>1631</v>
      </c>
      <c r="B78" s="5">
        <v>41246</v>
      </c>
      <c r="C78" s="3" t="s">
        <v>1632</v>
      </c>
      <c r="D78" s="2">
        <v>401</v>
      </c>
      <c r="E78" s="2" t="s">
        <v>1633</v>
      </c>
      <c r="F78" s="2"/>
    </row>
    <row r="79" spans="1:6" ht="13">
      <c r="A79" s="3" t="s">
        <v>1634</v>
      </c>
      <c r="B79" s="5">
        <v>41316</v>
      </c>
      <c r="C79" s="3" t="s">
        <v>1635</v>
      </c>
      <c r="D79" s="2">
        <v>53</v>
      </c>
      <c r="E79" s="2" t="s">
        <v>1636</v>
      </c>
      <c r="F79" s="2"/>
    </row>
    <row r="80" spans="1:6" ht="13">
      <c r="A80" s="3" t="s">
        <v>1637</v>
      </c>
      <c r="B80" s="5">
        <v>41317</v>
      </c>
      <c r="C80" s="3" t="s">
        <v>1638</v>
      </c>
      <c r="D80" s="2">
        <v>53</v>
      </c>
      <c r="E80" s="2" t="s">
        <v>1639</v>
      </c>
      <c r="F80" s="2"/>
    </row>
    <row r="81" spans="1:6" ht="13">
      <c r="A81" s="3" t="s">
        <v>1640</v>
      </c>
      <c r="B81" s="5">
        <v>41318</v>
      </c>
      <c r="C81" s="3" t="s">
        <v>1641</v>
      </c>
      <c r="D81" s="2">
        <v>112</v>
      </c>
      <c r="E81" s="2" t="s">
        <v>1642</v>
      </c>
      <c r="F81" s="2"/>
    </row>
    <row r="82" spans="1:6" ht="13">
      <c r="A82" s="3" t="s">
        <v>1643</v>
      </c>
      <c r="B82" s="5">
        <v>41326</v>
      </c>
      <c r="C82" s="3" t="s">
        <v>1644</v>
      </c>
      <c r="D82" s="2">
        <v>233</v>
      </c>
      <c r="E82" s="2" t="s">
        <v>1645</v>
      </c>
      <c r="F82" s="2"/>
    </row>
    <row r="83" spans="1:6" ht="13">
      <c r="A83" s="3" t="s">
        <v>1646</v>
      </c>
      <c r="B83" s="5">
        <v>41351</v>
      </c>
      <c r="C83" s="3" t="s">
        <v>1647</v>
      </c>
      <c r="D83" s="2">
        <v>51</v>
      </c>
      <c r="E83" s="2" t="s">
        <v>1648</v>
      </c>
      <c r="F83" s="2"/>
    </row>
    <row r="84" spans="1:6" ht="13">
      <c r="A84" s="3" t="s">
        <v>1649</v>
      </c>
      <c r="B84" s="5">
        <v>41366</v>
      </c>
      <c r="C84" s="3" t="s">
        <v>1650</v>
      </c>
      <c r="D84" s="2">
        <v>108</v>
      </c>
      <c r="E84" s="2" t="s">
        <v>1651</v>
      </c>
      <c r="F84" s="2"/>
    </row>
    <row r="85" spans="1:6" ht="13">
      <c r="A85" s="3" t="s">
        <v>1652</v>
      </c>
      <c r="B85" s="5">
        <v>41396</v>
      </c>
      <c r="C85" s="3" t="s">
        <v>1653</v>
      </c>
      <c r="D85" s="2">
        <v>42</v>
      </c>
      <c r="E85" s="2" t="s">
        <v>1654</v>
      </c>
      <c r="F85" s="2"/>
    </row>
  </sheetData>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7"/>
  <sheetViews>
    <sheetView workbookViewId="0">
      <selection sqref="A1:XFD1"/>
    </sheetView>
  </sheetViews>
  <sheetFormatPr baseColWidth="10" defaultRowHeight="15" x14ac:dyDescent="0"/>
  <cols>
    <col min="1" max="1" width="39.83203125" style="23" customWidth="1"/>
    <col min="2" max="2" width="25" style="25" customWidth="1"/>
    <col min="3" max="3" width="18.5" style="25" customWidth="1"/>
    <col min="4" max="4" width="20.33203125" style="91" customWidth="1"/>
    <col min="5" max="6" width="17" style="82" customWidth="1"/>
    <col min="7" max="7" width="42.33203125" style="25" customWidth="1"/>
    <col min="8" max="16384" width="10.83203125" style="25"/>
  </cols>
  <sheetData>
    <row r="1" spans="1:7" ht="90">
      <c r="A1" s="23" t="s">
        <v>12186</v>
      </c>
    </row>
    <row r="2" spans="1:7" ht="30">
      <c r="A2" s="23" t="s">
        <v>5</v>
      </c>
      <c r="B2" s="25" t="s">
        <v>3278</v>
      </c>
      <c r="C2" s="23" t="s">
        <v>2908</v>
      </c>
      <c r="D2" s="91" t="s">
        <v>3279</v>
      </c>
      <c r="E2" s="82" t="s">
        <v>3280</v>
      </c>
      <c r="F2" s="82" t="s">
        <v>3281</v>
      </c>
      <c r="G2" s="25" t="s">
        <v>2910</v>
      </c>
    </row>
    <row r="3" spans="1:7">
      <c r="A3" s="26" t="s">
        <v>3261</v>
      </c>
      <c r="B3" s="27" t="s">
        <v>2931</v>
      </c>
      <c r="C3" s="27">
        <v>131</v>
      </c>
      <c r="D3" s="92">
        <f>Table14[[#This Row],[Number of YouTube Video Abstracts]]/C23</f>
        <v>0.14146868250539957</v>
      </c>
      <c r="E3" s="83">
        <f>SUM('Publication Date and views'!C3:C133)</f>
        <v>21366</v>
      </c>
      <c r="F3" s="83">
        <f>Table14[[#This Row],[Total Video Abstracts View Count]]/Table14[[#This Row],[Number of YouTube Video Abstracts]]</f>
        <v>163.09923664122138</v>
      </c>
      <c r="G3" s="27"/>
    </row>
    <row r="4" spans="1:7" ht="30">
      <c r="A4" s="23" t="s">
        <v>2924</v>
      </c>
      <c r="B4" s="27" t="s">
        <v>2925</v>
      </c>
      <c r="C4" s="28">
        <v>111</v>
      </c>
      <c r="D4" s="92">
        <f>Table14[[#This Row],[Number of YouTube Video Abstracts]]/C23</f>
        <v>0.11987041036717062</v>
      </c>
      <c r="E4" s="83">
        <f>SUM('Publication Date and views'!C135:C245)</f>
        <v>87224</v>
      </c>
      <c r="F4" s="83">
        <f>Table14[[#This Row],[Total Video Abstracts View Count]]/Table14[[#This Row],[Number of YouTube Video Abstracts]]</f>
        <v>785.80180180180184</v>
      </c>
      <c r="G4" s="27" t="s">
        <v>2926</v>
      </c>
    </row>
    <row r="5" spans="1:7" ht="30">
      <c r="A5" s="23" t="s">
        <v>2927</v>
      </c>
      <c r="B5" s="25" t="s">
        <v>2925</v>
      </c>
      <c r="C5" s="25">
        <v>104</v>
      </c>
      <c r="D5" s="92">
        <f>Table14[[#This Row],[Number of YouTube Video Abstracts]]/C23</f>
        <v>0.11231101511879049</v>
      </c>
      <c r="E5" s="82">
        <f>SUM('Publication Date and views'!C247:C350)</f>
        <v>108736</v>
      </c>
      <c r="F5" s="82">
        <f>Table14[[#This Row],[Total Video Abstracts View Count]]/Table14[[#This Row],[Number of YouTube Video Abstracts]]</f>
        <v>1045.5384615384614</v>
      </c>
      <c r="G5" s="27" t="s">
        <v>2926</v>
      </c>
    </row>
    <row r="6" spans="1:7">
      <c r="A6" s="23" t="s">
        <v>2972</v>
      </c>
      <c r="B6" s="25" t="s">
        <v>2911</v>
      </c>
      <c r="C6" s="25">
        <v>95</v>
      </c>
      <c r="D6" s="91">
        <f>Table14[[#This Row],[Number of YouTube Video Abstracts]]/C23</f>
        <v>0.10259179265658748</v>
      </c>
      <c r="E6" s="82">
        <f>SUM('Publication Date and views'!C352:C446)</f>
        <v>279993</v>
      </c>
      <c r="F6" s="82">
        <f>Table14[[#This Row],[Total Video Abstracts View Count]]/Table14[[#This Row],[Number of YouTube Video Abstracts]]</f>
        <v>2947.2947368421051</v>
      </c>
    </row>
    <row r="7" spans="1:7">
      <c r="A7" s="26" t="s">
        <v>12134</v>
      </c>
      <c r="B7" s="27" t="s">
        <v>2929</v>
      </c>
      <c r="C7" s="27">
        <v>83</v>
      </c>
      <c r="D7" s="92">
        <f>Table14[[#This Row],[Number of YouTube Video Abstracts]]/C23</f>
        <v>8.9632829373650108E-2</v>
      </c>
      <c r="E7" s="83">
        <f>SUM('Publication Date and views'!C448:C530)</f>
        <v>126045</v>
      </c>
      <c r="F7" s="83">
        <f>Table14[[#This Row],[Total Video Abstracts View Count]]/Table14[[#This Row],[Number of YouTube Video Abstracts]]</f>
        <v>1518.6144578313254</v>
      </c>
      <c r="G7" s="27"/>
    </row>
    <row r="8" spans="1:7">
      <c r="A8" s="26" t="s">
        <v>2920</v>
      </c>
      <c r="B8" s="27" t="s">
        <v>2921</v>
      </c>
      <c r="C8" s="27">
        <v>81</v>
      </c>
      <c r="D8" s="92">
        <f>Table14[[#This Row],[Number of YouTube Video Abstracts]]/C23</f>
        <v>8.7473002159827215E-2</v>
      </c>
      <c r="E8" s="83">
        <f>SUM('Publication Date and views'!C532:C612)</f>
        <v>53938</v>
      </c>
      <c r="F8" s="83">
        <f>Table14[[#This Row],[Total Video Abstracts View Count]]/Table14[[#This Row],[Number of YouTube Video Abstracts]]</f>
        <v>665.90123456790127</v>
      </c>
      <c r="G8" s="27"/>
    </row>
    <row r="9" spans="1:7" ht="14" customHeight="1">
      <c r="A9" s="26" t="s">
        <v>3251</v>
      </c>
      <c r="B9" s="27" t="s">
        <v>3250</v>
      </c>
      <c r="C9" s="27">
        <v>70</v>
      </c>
      <c r="D9" s="92">
        <f>Table14[[#This Row],[Number of YouTube Video Abstracts]]/C23</f>
        <v>7.5593952483801297E-2</v>
      </c>
      <c r="E9" s="83">
        <f>SUM('Publication Date and views'!C614:C683)</f>
        <v>61181</v>
      </c>
      <c r="F9" s="83">
        <f>Table14[[#This Row],[Total Video Abstracts View Count]]/Table14[[#This Row],[Number of YouTube Video Abstracts]]</f>
        <v>874.01428571428573</v>
      </c>
      <c r="G9" s="27"/>
    </row>
    <row r="10" spans="1:7" ht="38" customHeight="1">
      <c r="A10" s="26" t="s">
        <v>2917</v>
      </c>
      <c r="B10" s="27" t="s">
        <v>2918</v>
      </c>
      <c r="C10" s="27">
        <v>49</v>
      </c>
      <c r="D10" s="92">
        <f>Table14[[#This Row],[Number of YouTube Video Abstracts]]/C23</f>
        <v>5.2915766738660906E-2</v>
      </c>
      <c r="E10" s="83">
        <f>SUM('Publication Date and views'!C685:C733)</f>
        <v>10107</v>
      </c>
      <c r="F10" s="83">
        <f>Table14[[#This Row],[Total Video Abstracts View Count]]/Table14[[#This Row],[Number of YouTube Video Abstracts]]</f>
        <v>206.26530612244898</v>
      </c>
      <c r="G10" s="25" t="s">
        <v>3260</v>
      </c>
    </row>
    <row r="11" spans="1:7">
      <c r="A11" s="29" t="s">
        <v>2902</v>
      </c>
      <c r="B11" s="25" t="s">
        <v>2951</v>
      </c>
      <c r="C11" s="30">
        <v>44</v>
      </c>
      <c r="D11" s="91">
        <f>Table14[[#This Row],[Number of YouTube Video Abstracts]]/C23</f>
        <v>4.7516198704103674E-2</v>
      </c>
      <c r="E11" s="82">
        <f>SUM('Publication Date and views'!C735:C778)</f>
        <v>14534</v>
      </c>
      <c r="F11" s="82">
        <f>Table14[[#This Row],[Total Video Abstracts View Count]]/Table14[[#This Row],[Number of YouTube Video Abstracts]]</f>
        <v>330.31818181818181</v>
      </c>
    </row>
    <row r="12" spans="1:7">
      <c r="A12" s="26" t="s">
        <v>2915</v>
      </c>
      <c r="B12" s="27" t="s">
        <v>2916</v>
      </c>
      <c r="C12" s="27">
        <v>28</v>
      </c>
      <c r="D12" s="92">
        <f>Table14[[#This Row],[Number of YouTube Video Abstracts]]/C23</f>
        <v>3.0237580993520519E-2</v>
      </c>
      <c r="E12" s="83">
        <f>SUM('Publication Date and views'!C780:C807)</f>
        <v>70005</v>
      </c>
      <c r="F12" s="83">
        <f>Table14[[#This Row],[Total Video Abstracts View Count]]/Table14[[#This Row],[Number of YouTube Video Abstracts]]</f>
        <v>2500.1785714285716</v>
      </c>
    </row>
    <row r="13" spans="1:7">
      <c r="A13" s="26" t="s">
        <v>2862</v>
      </c>
      <c r="B13" s="27" t="s">
        <v>2934</v>
      </c>
      <c r="C13" s="27">
        <v>25</v>
      </c>
      <c r="D13" s="92">
        <f>C13/C23</f>
        <v>2.6997840172786176E-2</v>
      </c>
      <c r="E13" s="83">
        <f>SUM('Publication Date and views'!C809:C833)</f>
        <v>7151</v>
      </c>
      <c r="F13" s="83">
        <f>Table14[[#This Row],[Total Video Abstracts View Count]]/Table14[[#This Row],[Number of YouTube Video Abstracts]]</f>
        <v>286.04000000000002</v>
      </c>
      <c r="G13" s="27"/>
    </row>
    <row r="14" spans="1:7">
      <c r="A14" s="29" t="s">
        <v>2904</v>
      </c>
      <c r="B14" s="25" t="s">
        <v>2953</v>
      </c>
      <c r="C14" s="30">
        <v>25</v>
      </c>
      <c r="D14" s="91">
        <f>C14/C23</f>
        <v>2.6997840172786176E-2</v>
      </c>
      <c r="E14" s="82">
        <f>SUM('Publication Date and views'!C835:C859)</f>
        <v>5781</v>
      </c>
      <c r="F14" s="82">
        <f>Table14[[#This Row],[Total Video Abstracts View Count]]/Table14[[#This Row],[Number of YouTube Video Abstracts]]</f>
        <v>231.24</v>
      </c>
    </row>
    <row r="15" spans="1:7" ht="30">
      <c r="A15" s="26" t="s">
        <v>2872</v>
      </c>
      <c r="B15" s="27" t="s">
        <v>2940</v>
      </c>
      <c r="C15" s="27">
        <v>23</v>
      </c>
      <c r="D15" s="92">
        <f>C15/C23</f>
        <v>2.4838012958963283E-2</v>
      </c>
      <c r="E15" s="83">
        <f>SUM('Publication Date and views'!C861:C883)</f>
        <v>6543</v>
      </c>
      <c r="F15" s="83">
        <f>Table14[[#This Row],[Total Video Abstracts View Count]]/Table14[[#This Row],[Number of YouTube Video Abstracts]]</f>
        <v>284.47826086956519</v>
      </c>
      <c r="G15" s="27"/>
    </row>
    <row r="16" spans="1:7" ht="30">
      <c r="A16" s="26" t="s">
        <v>2871</v>
      </c>
      <c r="B16" s="27" t="s">
        <v>2939</v>
      </c>
      <c r="C16" s="27">
        <v>13</v>
      </c>
      <c r="D16" s="92">
        <f>C16/C23</f>
        <v>1.4038876889848811E-2</v>
      </c>
      <c r="E16" s="83">
        <f>SUM('Publication Date and views'!C885:C897)</f>
        <v>3106</v>
      </c>
      <c r="F16" s="83">
        <f>Table14[[#This Row],[Total Video Abstracts View Count]]/Table14[[#This Row],[Number of YouTube Video Abstracts]]</f>
        <v>238.92307692307693</v>
      </c>
      <c r="G16" s="27"/>
    </row>
    <row r="17" spans="1:7">
      <c r="A17" s="23" t="s">
        <v>12133</v>
      </c>
      <c r="B17" s="25" t="s">
        <v>2956</v>
      </c>
      <c r="C17" s="25">
        <v>12</v>
      </c>
      <c r="D17" s="91">
        <f>C17/C23</f>
        <v>1.2958963282937365E-2</v>
      </c>
      <c r="E17" s="82">
        <f>SUM('Publication Date and views'!C899:C910)</f>
        <v>3571</v>
      </c>
      <c r="F17" s="82">
        <f>Table14[[#This Row],[Total Video Abstracts View Count]]/Table14[[#This Row],[Number of YouTube Video Abstracts]]</f>
        <v>297.58333333333331</v>
      </c>
    </row>
    <row r="18" spans="1:7" ht="39" customHeight="1">
      <c r="A18" s="26" t="s">
        <v>3252</v>
      </c>
      <c r="B18" s="27" t="s">
        <v>3249</v>
      </c>
      <c r="C18" s="27">
        <v>8</v>
      </c>
      <c r="D18" s="92">
        <f>C18/C23</f>
        <v>8.6393088552915772E-3</v>
      </c>
      <c r="E18" s="83">
        <f>SUM('Publication Date and views'!C912:C919)</f>
        <v>1992</v>
      </c>
      <c r="F18" s="83">
        <f>Table14[[#This Row],[Total Video Abstracts View Count]]/Table14[[#This Row],[Number of YouTube Video Abstracts]]</f>
        <v>249</v>
      </c>
      <c r="G18" s="25" t="s">
        <v>3260</v>
      </c>
    </row>
    <row r="19" spans="1:7" ht="30">
      <c r="A19" s="26" t="s">
        <v>2874</v>
      </c>
      <c r="B19" s="27" t="s">
        <v>2941</v>
      </c>
      <c r="C19" s="27">
        <v>7</v>
      </c>
      <c r="D19" s="92">
        <f>C19/C23</f>
        <v>7.5593952483801298E-3</v>
      </c>
      <c r="E19" s="83">
        <f>SUM('Publication Date and views'!C921:C927)</f>
        <v>1779</v>
      </c>
      <c r="F19" s="83">
        <f>Table14[[#This Row],[Total Video Abstracts View Count]]/Table14[[#This Row],[Number of YouTube Video Abstracts]]</f>
        <v>254.14285714285714</v>
      </c>
      <c r="G19" s="27"/>
    </row>
    <row r="20" spans="1:7" ht="30">
      <c r="A20" s="26" t="s">
        <v>2885</v>
      </c>
      <c r="B20" s="27" t="s">
        <v>2944</v>
      </c>
      <c r="C20" s="27">
        <v>7</v>
      </c>
      <c r="D20" s="92">
        <f>C20/C23</f>
        <v>7.5593952483801298E-3</v>
      </c>
      <c r="E20" s="83">
        <f>SUM('Publication Date and views'!C929:C935)</f>
        <v>1512</v>
      </c>
      <c r="F20" s="83">
        <f>Table14[[#This Row],[Total Video Abstracts View Count]]/Table14[[#This Row],[Number of YouTube Video Abstracts]]</f>
        <v>216</v>
      </c>
      <c r="G20" s="27"/>
    </row>
    <row r="21" spans="1:7" ht="30">
      <c r="A21" s="26" t="s">
        <v>2868</v>
      </c>
      <c r="B21" s="27" t="s">
        <v>2936</v>
      </c>
      <c r="C21" s="27">
        <v>5</v>
      </c>
      <c r="D21" s="92">
        <f>C21/C23</f>
        <v>5.3995680345572351E-3</v>
      </c>
      <c r="E21" s="83">
        <f>SUM('Publication Date and views'!C937:C941)</f>
        <v>545</v>
      </c>
      <c r="F21" s="83">
        <f>Table14[[#This Row],[Total Video Abstracts View Count]]/Table14[[#This Row],[Number of YouTube Video Abstracts]]</f>
        <v>109</v>
      </c>
      <c r="G21" s="27"/>
    </row>
    <row r="22" spans="1:7">
      <c r="A22" s="26" t="s">
        <v>2889</v>
      </c>
      <c r="B22" s="27" t="s">
        <v>2945</v>
      </c>
      <c r="C22" s="27">
        <v>5</v>
      </c>
      <c r="D22" s="92">
        <f>C22/C23</f>
        <v>5.3995680345572351E-3</v>
      </c>
      <c r="E22" s="83">
        <f>SUM('Publication Date and views'!C943:C947)</f>
        <v>886</v>
      </c>
      <c r="F22" s="83">
        <f>Table14[[#This Row],[Total Video Abstracts View Count]]/Table14[[#This Row],[Number of YouTube Video Abstracts]]</f>
        <v>177.2</v>
      </c>
      <c r="G22" s="27"/>
    </row>
    <row r="23" spans="1:7">
      <c r="A23" s="26" t="s">
        <v>2996</v>
      </c>
      <c r="B23" s="27"/>
      <c r="C23" s="27">
        <f>SUM(C3:C22)</f>
        <v>926</v>
      </c>
      <c r="D23" s="92">
        <f>SUM(D3:D22)</f>
        <v>0.99999999999999989</v>
      </c>
      <c r="E23" s="83">
        <f>SUM(E3:E22)</f>
        <v>865995</v>
      </c>
      <c r="F23" s="83">
        <f>Table14[[#This Row],[Total Video Abstracts View Count]]/Table14[[#This Row],[Number of YouTube Video Abstracts]]</f>
        <v>935.1997840172786</v>
      </c>
      <c r="G23" s="25" t="s">
        <v>3255</v>
      </c>
    </row>
    <row r="24" spans="1:7">
      <c r="A24" s="26"/>
      <c r="B24" s="27"/>
      <c r="C24" s="27"/>
      <c r="D24" s="92"/>
      <c r="E24" s="83"/>
      <c r="F24" s="83"/>
    </row>
    <row r="25" spans="1:7" ht="18" customHeight="1">
      <c r="A25" s="61" t="s">
        <v>3263</v>
      </c>
      <c r="B25" s="27"/>
      <c r="C25" s="27"/>
      <c r="D25" s="92"/>
      <c r="E25" s="83"/>
      <c r="F25" s="83"/>
      <c r="G25" s="27"/>
    </row>
    <row r="26" spans="1:7">
      <c r="A26" s="26" t="s">
        <v>2930</v>
      </c>
      <c r="B26" s="27" t="s">
        <v>2931</v>
      </c>
      <c r="C26" s="27">
        <v>131</v>
      </c>
      <c r="F26" s="82">
        <v>163.09923664122138</v>
      </c>
    </row>
    <row r="27" spans="1:7">
      <c r="A27" s="23" t="s">
        <v>2850</v>
      </c>
      <c r="B27" s="27" t="s">
        <v>2925</v>
      </c>
      <c r="C27" s="28">
        <v>111</v>
      </c>
      <c r="F27" s="82">
        <v>785.80180180180184</v>
      </c>
    </row>
    <row r="28" spans="1:7">
      <c r="A28" s="23" t="s">
        <v>2851</v>
      </c>
      <c r="B28" s="25" t="s">
        <v>2925</v>
      </c>
      <c r="C28" s="25">
        <v>104</v>
      </c>
      <c r="D28" s="92"/>
      <c r="E28" s="83"/>
      <c r="F28" s="83">
        <v>1045.5384615384614</v>
      </c>
      <c r="G28" s="27"/>
    </row>
    <row r="29" spans="1:7">
      <c r="A29" s="23" t="s">
        <v>2973</v>
      </c>
      <c r="B29" s="25" t="s">
        <v>2911</v>
      </c>
      <c r="C29" s="25">
        <v>95</v>
      </c>
      <c r="D29" s="92"/>
      <c r="E29" s="83"/>
      <c r="F29" s="83">
        <v>2947.2947368421051</v>
      </c>
      <c r="G29" s="27"/>
    </row>
    <row r="30" spans="1:7">
      <c r="A30" s="26" t="s">
        <v>2928</v>
      </c>
      <c r="B30" s="27" t="s">
        <v>2929</v>
      </c>
      <c r="C30" s="27">
        <v>83</v>
      </c>
      <c r="D30" s="92"/>
      <c r="E30" s="83"/>
      <c r="F30" s="83">
        <v>1518.6144578313254</v>
      </c>
      <c r="G30" s="27"/>
    </row>
    <row r="31" spans="1:7">
      <c r="A31" s="26" t="s">
        <v>2974</v>
      </c>
      <c r="B31" s="27" t="s">
        <v>2921</v>
      </c>
      <c r="C31" s="27">
        <v>81</v>
      </c>
      <c r="D31" s="92"/>
      <c r="E31" s="83"/>
      <c r="F31" s="83">
        <v>665.90123456790127</v>
      </c>
      <c r="G31" s="27"/>
    </row>
    <row r="32" spans="1:7">
      <c r="A32" s="26" t="s">
        <v>3253</v>
      </c>
      <c r="B32" s="27" t="s">
        <v>3250</v>
      </c>
      <c r="C32" s="27">
        <v>70</v>
      </c>
      <c r="D32" s="92"/>
      <c r="E32" s="83"/>
      <c r="F32" s="83">
        <v>874.01428571428573</v>
      </c>
      <c r="G32" s="27"/>
    </row>
    <row r="33" spans="1:7">
      <c r="A33" s="26" t="s">
        <v>2975</v>
      </c>
      <c r="B33" s="27" t="s">
        <v>2918</v>
      </c>
      <c r="C33" s="27">
        <v>49</v>
      </c>
      <c r="D33" s="92"/>
      <c r="E33" s="83"/>
      <c r="F33" s="83">
        <v>206.26530612244898</v>
      </c>
      <c r="G33" s="27"/>
    </row>
    <row r="34" spans="1:7">
      <c r="A34" s="29" t="s">
        <v>2976</v>
      </c>
      <c r="B34" s="25" t="s">
        <v>2951</v>
      </c>
      <c r="C34" s="30">
        <v>44</v>
      </c>
      <c r="F34" s="82">
        <v>330.31818181818181</v>
      </c>
    </row>
    <row r="35" spans="1:7">
      <c r="A35" s="26" t="s">
        <v>2977</v>
      </c>
      <c r="B35" s="27" t="s">
        <v>2916</v>
      </c>
      <c r="C35" s="27">
        <v>28</v>
      </c>
      <c r="D35" s="92"/>
      <c r="E35" s="83"/>
      <c r="F35" s="83">
        <v>2500.1785714285716</v>
      </c>
      <c r="G35" s="27"/>
    </row>
    <row r="36" spans="1:7">
      <c r="A36" s="26" t="s">
        <v>2978</v>
      </c>
      <c r="B36" s="27" t="s">
        <v>2934</v>
      </c>
      <c r="C36" s="27">
        <v>25</v>
      </c>
      <c r="D36" s="92"/>
      <c r="E36" s="83"/>
      <c r="F36" s="83">
        <v>286.04000000000002</v>
      </c>
      <c r="G36" s="27"/>
    </row>
    <row r="37" spans="1:7">
      <c r="A37" s="29" t="s">
        <v>2979</v>
      </c>
      <c r="B37" s="25" t="s">
        <v>2953</v>
      </c>
      <c r="C37" s="30">
        <v>25</v>
      </c>
      <c r="D37" s="92"/>
      <c r="E37" s="83"/>
      <c r="F37" s="83">
        <v>231.24</v>
      </c>
      <c r="G37" s="27"/>
    </row>
    <row r="38" spans="1:7">
      <c r="A38" s="26" t="s">
        <v>2980</v>
      </c>
      <c r="B38" s="27" t="s">
        <v>2940</v>
      </c>
      <c r="C38" s="27">
        <v>23</v>
      </c>
      <c r="D38" s="92"/>
      <c r="E38" s="83"/>
      <c r="F38" s="83">
        <v>284.47826086956519</v>
      </c>
      <c r="G38" s="27"/>
    </row>
    <row r="39" spans="1:7">
      <c r="A39" s="26" t="s">
        <v>2981</v>
      </c>
      <c r="B39" s="27" t="s">
        <v>2939</v>
      </c>
      <c r="C39" s="27">
        <v>13</v>
      </c>
      <c r="D39" s="92"/>
      <c r="E39" s="83"/>
      <c r="F39" s="83">
        <v>238.92307692307693</v>
      </c>
      <c r="G39" s="27"/>
    </row>
    <row r="40" spans="1:7">
      <c r="A40" s="23" t="s">
        <v>2986</v>
      </c>
      <c r="B40" s="25" t="s">
        <v>2956</v>
      </c>
      <c r="C40" s="25">
        <v>12</v>
      </c>
      <c r="D40" s="92"/>
      <c r="E40" s="83"/>
      <c r="F40" s="83">
        <v>297.58333333333331</v>
      </c>
      <c r="G40" s="27"/>
    </row>
    <row r="41" spans="1:7">
      <c r="A41" s="26" t="s">
        <v>3254</v>
      </c>
      <c r="B41" s="27" t="s">
        <v>3249</v>
      </c>
      <c r="C41" s="27">
        <v>8</v>
      </c>
      <c r="D41" s="92"/>
      <c r="E41" s="83"/>
      <c r="F41" s="83">
        <v>249</v>
      </c>
      <c r="G41" s="27"/>
    </row>
    <row r="42" spans="1:7">
      <c r="A42" s="26" t="s">
        <v>2982</v>
      </c>
      <c r="B42" s="27" t="s">
        <v>2941</v>
      </c>
      <c r="C42" s="27">
        <v>7</v>
      </c>
      <c r="F42" s="82">
        <v>254.14285714285714</v>
      </c>
    </row>
    <row r="43" spans="1:7">
      <c r="A43" s="26" t="s">
        <v>2983</v>
      </c>
      <c r="B43" s="27" t="s">
        <v>2944</v>
      </c>
      <c r="C43" s="27">
        <v>7</v>
      </c>
      <c r="D43" s="92"/>
      <c r="E43" s="83"/>
      <c r="F43" s="83">
        <v>216</v>
      </c>
    </row>
    <row r="44" spans="1:7">
      <c r="A44" s="26" t="s">
        <v>2984</v>
      </c>
      <c r="B44" s="27" t="s">
        <v>2936</v>
      </c>
      <c r="C44" s="27">
        <v>5</v>
      </c>
      <c r="D44" s="92"/>
      <c r="E44" s="83"/>
      <c r="F44" s="83">
        <v>109</v>
      </c>
      <c r="G44" s="27"/>
    </row>
    <row r="45" spans="1:7" ht="15" customHeight="1">
      <c r="A45" s="26" t="s">
        <v>2985</v>
      </c>
      <c r="B45" s="27" t="s">
        <v>2945</v>
      </c>
      <c r="C45" s="27">
        <v>5</v>
      </c>
      <c r="D45" s="92"/>
      <c r="E45" s="83"/>
      <c r="F45" s="83">
        <v>177.2</v>
      </c>
      <c r="G45" s="27"/>
    </row>
    <row r="47" spans="1:7" ht="18">
      <c r="A47" s="107" t="s">
        <v>3263</v>
      </c>
      <c r="B47" s="96"/>
      <c r="C47" s="96"/>
      <c r="D47" s="97"/>
      <c r="E47" s="98"/>
      <c r="F47" s="112" t="s">
        <v>3286</v>
      </c>
    </row>
    <row r="48" spans="1:7">
      <c r="A48" s="95" t="s">
        <v>2973</v>
      </c>
      <c r="B48" s="100"/>
      <c r="C48" s="100"/>
      <c r="D48" s="102"/>
      <c r="E48" s="103"/>
      <c r="F48" s="98">
        <v>2947.2947368421051</v>
      </c>
    </row>
    <row r="49" spans="1:6">
      <c r="A49" s="95" t="s">
        <v>2977</v>
      </c>
      <c r="B49" s="96"/>
      <c r="C49" s="105"/>
      <c r="D49" s="97"/>
      <c r="E49" s="98"/>
      <c r="F49" s="98">
        <v>2500.1785714285716</v>
      </c>
    </row>
    <row r="50" spans="1:6">
      <c r="A50" s="99" t="s">
        <v>2928</v>
      </c>
      <c r="B50" s="100"/>
      <c r="C50" s="100"/>
      <c r="D50" s="102"/>
      <c r="E50" s="103"/>
      <c r="F50" s="103">
        <v>1518.6144578313254</v>
      </c>
    </row>
    <row r="51" spans="1:6">
      <c r="A51" s="99" t="s">
        <v>2851</v>
      </c>
      <c r="B51" s="96"/>
      <c r="C51" s="96"/>
      <c r="D51" s="97"/>
      <c r="E51" s="98"/>
      <c r="F51" s="103">
        <v>1045.5384615384614</v>
      </c>
    </row>
    <row r="52" spans="1:6">
      <c r="A52" s="99" t="s">
        <v>3253</v>
      </c>
      <c r="B52" s="100"/>
      <c r="C52" s="100"/>
      <c r="D52" s="102"/>
      <c r="E52" s="103"/>
      <c r="F52" s="103">
        <v>874.01428571428573</v>
      </c>
    </row>
    <row r="53" spans="1:6">
      <c r="A53" s="95" t="s">
        <v>2850</v>
      </c>
      <c r="B53" s="96"/>
      <c r="C53" s="96"/>
      <c r="D53" s="97"/>
      <c r="E53" s="98"/>
      <c r="F53" s="98">
        <v>785.80180180180184</v>
      </c>
    </row>
    <row r="54" spans="1:6">
      <c r="A54" s="95" t="s">
        <v>2974</v>
      </c>
      <c r="B54" s="100"/>
      <c r="C54" s="100"/>
      <c r="D54" s="102"/>
      <c r="E54" s="103"/>
      <c r="F54" s="98">
        <v>665.90123456790127</v>
      </c>
    </row>
    <row r="55" spans="1:6">
      <c r="A55" s="106" t="s">
        <v>2976</v>
      </c>
      <c r="B55" s="96"/>
      <c r="C55" s="96"/>
      <c r="D55" s="97"/>
      <c r="E55" s="98"/>
      <c r="F55" s="103">
        <v>330.31818181818181</v>
      </c>
    </row>
    <row r="56" spans="1:6">
      <c r="A56" s="99" t="s">
        <v>2986</v>
      </c>
      <c r="B56" s="100"/>
      <c r="C56" s="101"/>
      <c r="D56" s="102"/>
      <c r="E56" s="103"/>
      <c r="F56" s="103">
        <v>297.58333333333331</v>
      </c>
    </row>
    <row r="57" spans="1:6">
      <c r="A57" s="99" t="s">
        <v>2978</v>
      </c>
      <c r="B57" s="96"/>
      <c r="C57" s="96"/>
      <c r="D57" s="97"/>
      <c r="E57" s="98"/>
      <c r="F57" s="103">
        <v>286.04000000000002</v>
      </c>
    </row>
    <row r="58" spans="1:6">
      <c r="A58" s="99" t="s">
        <v>2980</v>
      </c>
      <c r="B58" s="100"/>
      <c r="C58" s="100"/>
      <c r="D58" s="102"/>
      <c r="E58" s="103"/>
      <c r="F58" s="103">
        <v>284.47826086956519</v>
      </c>
    </row>
    <row r="59" spans="1:6">
      <c r="A59" s="99" t="s">
        <v>2982</v>
      </c>
      <c r="B59" s="96"/>
      <c r="C59" s="105"/>
      <c r="D59" s="97"/>
      <c r="E59" s="98"/>
      <c r="F59" s="103">
        <v>254.14285714285714</v>
      </c>
    </row>
    <row r="60" spans="1:6">
      <c r="A60" s="95" t="s">
        <v>3254</v>
      </c>
      <c r="B60" s="100"/>
      <c r="C60" s="100"/>
      <c r="D60" s="102"/>
      <c r="E60" s="103"/>
      <c r="F60" s="98">
        <v>249</v>
      </c>
    </row>
    <row r="61" spans="1:6">
      <c r="A61" s="95" t="s">
        <v>2981</v>
      </c>
      <c r="B61" s="96"/>
      <c r="C61" s="96"/>
      <c r="D61" s="97"/>
      <c r="E61" s="98"/>
      <c r="F61" s="98">
        <v>238.92307692307693</v>
      </c>
    </row>
    <row r="62" spans="1:6">
      <c r="A62" s="104" t="s">
        <v>2979</v>
      </c>
      <c r="B62" s="100"/>
      <c r="C62" s="100"/>
      <c r="D62" s="102"/>
      <c r="E62" s="103"/>
      <c r="F62" s="98">
        <v>231.24</v>
      </c>
    </row>
    <row r="63" spans="1:6">
      <c r="A63" s="95" t="s">
        <v>2983</v>
      </c>
      <c r="B63" s="96"/>
      <c r="C63" s="96"/>
      <c r="D63" s="97"/>
      <c r="E63" s="98"/>
      <c r="F63" s="98">
        <v>216</v>
      </c>
    </row>
    <row r="64" spans="1:6">
      <c r="A64" s="95" t="s">
        <v>2975</v>
      </c>
      <c r="B64" s="100"/>
      <c r="C64" s="100"/>
      <c r="D64" s="102"/>
      <c r="E64" s="103"/>
      <c r="F64" s="98">
        <v>206.26530612244898</v>
      </c>
    </row>
    <row r="65" spans="1:6">
      <c r="A65" s="108" t="s">
        <v>2985</v>
      </c>
      <c r="B65" s="96"/>
      <c r="C65" s="96"/>
      <c r="D65" s="97"/>
      <c r="E65" s="98"/>
      <c r="F65" s="98">
        <v>177.2</v>
      </c>
    </row>
    <row r="66" spans="1:6">
      <c r="A66" s="99" t="s">
        <v>2930</v>
      </c>
      <c r="B66" s="100"/>
      <c r="C66" s="100"/>
      <c r="D66" s="102"/>
      <c r="E66" s="103"/>
      <c r="F66" s="103">
        <v>163.09923664122138</v>
      </c>
    </row>
    <row r="67" spans="1:6">
      <c r="A67" s="99" t="s">
        <v>2984</v>
      </c>
      <c r="B67" s="109"/>
      <c r="C67" s="109"/>
      <c r="D67" s="110"/>
      <c r="E67" s="111"/>
      <c r="F67" s="103">
        <v>109</v>
      </c>
    </row>
  </sheetData>
  <sortState ref="F46:F66">
    <sortCondition descending="1" ref="F46"/>
  </sortState>
  <pageMargins left="0.75" right="0.75" top="1" bottom="1" header="0.5" footer="0.5"/>
  <pageSetup orientation="portrait" horizontalDpi="4294967292" verticalDpi="4294967292"/>
  <drawing r:id="rId1"/>
  <tableParts count="1">
    <tablePart r:id="rId2"/>
  </tableParts>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3"/>
  <sheetViews>
    <sheetView workbookViewId="0">
      <pane ySplit="2" topLeftCell="A112" activePane="bottomLeft" state="frozen"/>
      <selection pane="bottomLeft" activeCell="A2" sqref="A2"/>
    </sheetView>
  </sheetViews>
  <sheetFormatPr baseColWidth="10" defaultColWidth="10" defaultRowHeight="12.75" customHeight="1" x14ac:dyDescent="0"/>
  <cols>
    <col min="1" max="1" width="70.1640625" style="3" customWidth="1"/>
    <col min="2" max="2" width="14.33203125" customWidth="1"/>
    <col min="3" max="3" width="77.33203125" style="3" customWidth="1"/>
    <col min="4" max="4" width="15.5" customWidth="1"/>
    <col min="5" max="5" width="62.83203125" customWidth="1"/>
    <col min="6" max="6" width="31.6640625" customWidth="1"/>
  </cols>
  <sheetData>
    <row r="1" spans="1:6" ht="50" customHeight="1">
      <c r="A1" s="198" t="s">
        <v>12170</v>
      </c>
      <c r="B1" s="198"/>
      <c r="C1"/>
    </row>
    <row r="2" spans="1:6" s="14" customFormat="1" ht="13">
      <c r="A2" s="11" t="s">
        <v>0</v>
      </c>
      <c r="B2" s="14" t="s">
        <v>1</v>
      </c>
      <c r="C2" s="11" t="s">
        <v>2</v>
      </c>
      <c r="D2" s="14" t="s">
        <v>3</v>
      </c>
      <c r="E2" s="4"/>
      <c r="F2" s="4"/>
    </row>
    <row r="3" spans="1:6" ht="39" customHeight="1">
      <c r="A3" s="3" t="s">
        <v>1655</v>
      </c>
      <c r="B3" s="9">
        <v>40831</v>
      </c>
      <c r="C3" s="3" t="s">
        <v>1656</v>
      </c>
      <c r="D3" s="2">
        <v>234</v>
      </c>
      <c r="E3" s="2" t="s">
        <v>1657</v>
      </c>
      <c r="F3" s="2"/>
    </row>
    <row r="4" spans="1:6" ht="39" customHeight="1">
      <c r="A4" s="3" t="s">
        <v>1658</v>
      </c>
      <c r="B4" s="9">
        <v>40838</v>
      </c>
      <c r="C4" s="3" t="s">
        <v>1659</v>
      </c>
      <c r="D4" s="2">
        <v>182</v>
      </c>
      <c r="E4" s="2" t="s">
        <v>1660</v>
      </c>
      <c r="F4" s="2"/>
    </row>
    <row r="5" spans="1:6" ht="39" customHeight="1">
      <c r="A5" s="3" t="s">
        <v>1661</v>
      </c>
      <c r="B5" s="9">
        <v>40838</v>
      </c>
      <c r="C5" s="3" t="s">
        <v>1662</v>
      </c>
      <c r="D5" s="10">
        <v>1486</v>
      </c>
      <c r="E5" s="2" t="s">
        <v>1663</v>
      </c>
      <c r="F5" s="2"/>
    </row>
    <row r="6" spans="1:6" ht="39" customHeight="1">
      <c r="A6" s="3" t="s">
        <v>1664</v>
      </c>
      <c r="B6" s="9">
        <v>40838</v>
      </c>
      <c r="C6" s="3" t="s">
        <v>1665</v>
      </c>
      <c r="D6" s="2">
        <v>665</v>
      </c>
      <c r="E6" s="2" t="s">
        <v>1666</v>
      </c>
      <c r="F6" s="2"/>
    </row>
    <row r="7" spans="1:6" ht="25.5" customHeight="1">
      <c r="A7" s="3" t="s">
        <v>1667</v>
      </c>
      <c r="B7" s="9">
        <v>40838</v>
      </c>
      <c r="C7" s="3" t="s">
        <v>1668</v>
      </c>
      <c r="D7" s="2">
        <v>293</v>
      </c>
      <c r="E7" s="2" t="s">
        <v>1669</v>
      </c>
      <c r="F7" s="2"/>
    </row>
    <row r="8" spans="1:6" ht="39" customHeight="1">
      <c r="A8" s="3" t="s">
        <v>1670</v>
      </c>
      <c r="B8" s="9">
        <v>40838</v>
      </c>
      <c r="C8" s="3" t="s">
        <v>1671</v>
      </c>
      <c r="D8" s="2">
        <v>28</v>
      </c>
      <c r="E8" s="2" t="s">
        <v>3287</v>
      </c>
      <c r="F8" s="2"/>
    </row>
    <row r="9" spans="1:6" ht="39" customHeight="1">
      <c r="A9" s="3" t="s">
        <v>1672</v>
      </c>
      <c r="B9" s="9">
        <v>40845</v>
      </c>
      <c r="C9" s="3" t="s">
        <v>1673</v>
      </c>
      <c r="D9" s="2">
        <v>137</v>
      </c>
      <c r="E9" s="2" t="s">
        <v>1674</v>
      </c>
      <c r="F9" s="2"/>
    </row>
    <row r="10" spans="1:6" ht="39" customHeight="1">
      <c r="A10" s="3" t="s">
        <v>1675</v>
      </c>
      <c r="B10" s="9">
        <v>40845</v>
      </c>
      <c r="C10" s="3" t="s">
        <v>1676</v>
      </c>
      <c r="D10" s="2">
        <v>240</v>
      </c>
      <c r="E10" s="2" t="s">
        <v>1677</v>
      </c>
      <c r="F10" s="2"/>
    </row>
    <row r="11" spans="1:6" ht="39" customHeight="1">
      <c r="A11" s="3" t="s">
        <v>1678</v>
      </c>
      <c r="B11" s="9">
        <v>40852</v>
      </c>
      <c r="C11" s="3" t="s">
        <v>1679</v>
      </c>
      <c r="D11" s="2">
        <v>182</v>
      </c>
      <c r="E11" s="2" t="s">
        <v>1680</v>
      </c>
      <c r="F11" s="2"/>
    </row>
    <row r="12" spans="1:6" ht="39" customHeight="1">
      <c r="A12" s="3" t="s">
        <v>1681</v>
      </c>
      <c r="B12" s="9">
        <v>40852</v>
      </c>
      <c r="C12" s="3" t="s">
        <v>1682</v>
      </c>
      <c r="D12" s="2">
        <v>184</v>
      </c>
      <c r="E12" s="2" t="s">
        <v>1683</v>
      </c>
      <c r="F12" s="2"/>
    </row>
    <row r="13" spans="1:6" ht="25.5" customHeight="1">
      <c r="A13" s="3" t="s">
        <v>1684</v>
      </c>
      <c r="B13" s="9">
        <v>40859</v>
      </c>
      <c r="C13" s="3" t="s">
        <v>1685</v>
      </c>
      <c r="D13" s="2">
        <v>124</v>
      </c>
      <c r="E13" s="2" t="s">
        <v>1686</v>
      </c>
      <c r="F13" s="2"/>
    </row>
    <row r="14" spans="1:6" ht="39" customHeight="1">
      <c r="A14" s="3" t="s">
        <v>1687</v>
      </c>
      <c r="B14" s="9">
        <v>40866</v>
      </c>
      <c r="C14" s="3" t="s">
        <v>1688</v>
      </c>
      <c r="D14" s="2">
        <v>270</v>
      </c>
      <c r="E14" s="2" t="s">
        <v>1689</v>
      </c>
      <c r="F14" s="2"/>
    </row>
    <row r="15" spans="1:6" ht="39" customHeight="1">
      <c r="A15" s="3" t="s">
        <v>1690</v>
      </c>
      <c r="B15" s="9">
        <v>40866</v>
      </c>
      <c r="C15" s="3" t="s">
        <v>1691</v>
      </c>
      <c r="D15" s="2">
        <v>22</v>
      </c>
      <c r="E15" s="2" t="s">
        <v>1692</v>
      </c>
      <c r="F15" s="2"/>
    </row>
    <row r="16" spans="1:6" ht="39" customHeight="1">
      <c r="A16" s="3" t="s">
        <v>1693</v>
      </c>
      <c r="B16" s="9">
        <v>40874</v>
      </c>
      <c r="C16" s="3" t="s">
        <v>1694</v>
      </c>
      <c r="D16" s="2">
        <v>418</v>
      </c>
      <c r="E16" s="2" t="s">
        <v>1695</v>
      </c>
      <c r="F16" s="2"/>
    </row>
    <row r="17" spans="1:6" ht="39" customHeight="1">
      <c r="A17" s="3" t="s">
        <v>1696</v>
      </c>
      <c r="B17" s="9">
        <v>40874</v>
      </c>
      <c r="C17" s="3" t="s">
        <v>1697</v>
      </c>
      <c r="D17" s="2">
        <v>153</v>
      </c>
      <c r="E17" s="2" t="s">
        <v>1698</v>
      </c>
      <c r="F17" s="2"/>
    </row>
    <row r="18" spans="1:6" ht="25.5" customHeight="1">
      <c r="A18" s="3" t="s">
        <v>1699</v>
      </c>
      <c r="B18" s="9">
        <v>40874</v>
      </c>
      <c r="C18" s="3" t="s">
        <v>1700</v>
      </c>
      <c r="D18" s="2">
        <v>34</v>
      </c>
      <c r="E18" s="2" t="s">
        <v>1701</v>
      </c>
      <c r="F18" s="2"/>
    </row>
    <row r="19" spans="1:6" ht="25.5" customHeight="1">
      <c r="A19" s="3" t="s">
        <v>1702</v>
      </c>
      <c r="B19" s="9">
        <v>40950</v>
      </c>
      <c r="C19" s="3" t="s">
        <v>1703</v>
      </c>
      <c r="D19" s="2">
        <v>90</v>
      </c>
      <c r="E19" s="2" t="s">
        <v>1704</v>
      </c>
      <c r="F19" s="2"/>
    </row>
    <row r="20" spans="1:6" ht="39" customHeight="1">
      <c r="A20" s="3" t="s">
        <v>1705</v>
      </c>
      <c r="B20" s="9">
        <v>40950</v>
      </c>
      <c r="C20" s="3" t="s">
        <v>1706</v>
      </c>
      <c r="D20" s="2">
        <v>58</v>
      </c>
      <c r="E20" s="2" t="s">
        <v>1707</v>
      </c>
      <c r="F20" s="2"/>
    </row>
    <row r="21" spans="1:6" ht="25.5" customHeight="1">
      <c r="A21" s="3" t="s">
        <v>1708</v>
      </c>
      <c r="B21" s="9">
        <v>40950</v>
      </c>
      <c r="C21" s="3" t="s">
        <v>1709</v>
      </c>
      <c r="D21" s="2">
        <v>75</v>
      </c>
      <c r="E21" s="2" t="s">
        <v>1710</v>
      </c>
      <c r="F21" s="2"/>
    </row>
    <row r="22" spans="1:6" ht="39" customHeight="1">
      <c r="A22" s="3" t="s">
        <v>1711</v>
      </c>
      <c r="B22" s="9">
        <v>40971</v>
      </c>
      <c r="C22" s="3" t="s">
        <v>1712</v>
      </c>
      <c r="D22" s="10">
        <v>1410</v>
      </c>
      <c r="E22" s="2" t="s">
        <v>1713</v>
      </c>
      <c r="F22" s="2"/>
    </row>
    <row r="23" spans="1:6" ht="25.5" customHeight="1">
      <c r="A23" s="3" t="s">
        <v>1714</v>
      </c>
      <c r="B23" s="9">
        <v>40971</v>
      </c>
      <c r="C23" s="3" t="s">
        <v>1715</v>
      </c>
      <c r="D23" s="2">
        <v>114</v>
      </c>
      <c r="E23" s="2" t="s">
        <v>1716</v>
      </c>
      <c r="F23" s="2"/>
    </row>
    <row r="24" spans="1:6" ht="39" customHeight="1">
      <c r="A24" s="3" t="s">
        <v>1717</v>
      </c>
      <c r="B24" s="9">
        <v>40971</v>
      </c>
      <c r="C24" s="3" t="s">
        <v>1718</v>
      </c>
      <c r="D24" s="2">
        <v>89</v>
      </c>
      <c r="E24" s="2" t="s">
        <v>1719</v>
      </c>
      <c r="F24" s="2"/>
    </row>
    <row r="25" spans="1:6" ht="39" customHeight="1">
      <c r="A25" s="3" t="s">
        <v>1720</v>
      </c>
      <c r="B25" s="9">
        <v>40971</v>
      </c>
      <c r="C25" s="3" t="s">
        <v>1721</v>
      </c>
      <c r="D25" s="2">
        <v>115</v>
      </c>
      <c r="E25" s="2" t="s">
        <v>1722</v>
      </c>
      <c r="F25" s="2"/>
    </row>
    <row r="26" spans="1:6" ht="25.5" customHeight="1">
      <c r="A26" s="3" t="s">
        <v>1723</v>
      </c>
      <c r="B26" s="9">
        <v>40978</v>
      </c>
      <c r="C26" s="3" t="s">
        <v>1724</v>
      </c>
      <c r="D26" s="2">
        <v>151</v>
      </c>
      <c r="E26" s="2" t="s">
        <v>1725</v>
      </c>
      <c r="F26" s="2"/>
    </row>
    <row r="27" spans="1:6" ht="25.5" customHeight="1">
      <c r="A27" s="3" t="s">
        <v>1726</v>
      </c>
      <c r="B27" s="9">
        <v>40978</v>
      </c>
      <c r="C27" s="3" t="s">
        <v>1727</v>
      </c>
      <c r="D27" s="2">
        <v>27</v>
      </c>
      <c r="E27" s="2" t="s">
        <v>1728</v>
      </c>
      <c r="F27" s="2"/>
    </row>
    <row r="28" spans="1:6" ht="39" customHeight="1">
      <c r="A28" s="3" t="s">
        <v>1729</v>
      </c>
      <c r="B28" s="9">
        <v>40992</v>
      </c>
      <c r="C28" s="3" t="s">
        <v>1730</v>
      </c>
      <c r="D28" s="2">
        <v>101</v>
      </c>
      <c r="E28" s="2" t="s">
        <v>1731</v>
      </c>
      <c r="F28" s="2"/>
    </row>
    <row r="29" spans="1:6" ht="39" customHeight="1">
      <c r="A29" s="3" t="s">
        <v>1732</v>
      </c>
      <c r="B29" s="9">
        <v>40992</v>
      </c>
      <c r="C29" s="3" t="s">
        <v>1733</v>
      </c>
      <c r="D29" s="2">
        <v>92</v>
      </c>
      <c r="E29" s="2" t="s">
        <v>1734</v>
      </c>
      <c r="F29" s="2"/>
    </row>
    <row r="30" spans="1:6" ht="39" customHeight="1">
      <c r="A30" s="3" t="s">
        <v>1735</v>
      </c>
      <c r="B30" s="9">
        <v>40992</v>
      </c>
      <c r="C30" s="3" t="s">
        <v>1736</v>
      </c>
      <c r="D30" s="2">
        <v>133</v>
      </c>
      <c r="E30" s="2" t="s">
        <v>1737</v>
      </c>
      <c r="F30" s="2"/>
    </row>
    <row r="31" spans="1:6" ht="39" customHeight="1">
      <c r="A31" s="3" t="s">
        <v>1738</v>
      </c>
      <c r="B31" s="9">
        <v>40992</v>
      </c>
      <c r="C31" s="3" t="s">
        <v>1739</v>
      </c>
      <c r="D31" s="2">
        <v>591</v>
      </c>
      <c r="E31" s="2" t="s">
        <v>1740</v>
      </c>
      <c r="F31" s="2"/>
    </row>
    <row r="32" spans="1:6" ht="39" customHeight="1">
      <c r="A32" s="3" t="s">
        <v>1741</v>
      </c>
      <c r="B32" s="9">
        <v>40992</v>
      </c>
      <c r="C32" s="3" t="s">
        <v>1742</v>
      </c>
      <c r="D32" s="2">
        <v>113</v>
      </c>
      <c r="E32" s="2" t="s">
        <v>1743</v>
      </c>
      <c r="F32" s="2"/>
    </row>
    <row r="33" spans="1:6" ht="39" customHeight="1">
      <c r="A33" s="3" t="s">
        <v>1744</v>
      </c>
      <c r="B33" s="9">
        <v>41000</v>
      </c>
      <c r="C33" s="3" t="s">
        <v>1745</v>
      </c>
      <c r="D33" s="2">
        <v>186</v>
      </c>
      <c r="E33" s="2" t="s">
        <v>1746</v>
      </c>
      <c r="F33" s="2"/>
    </row>
    <row r="34" spans="1:6" ht="39" customHeight="1">
      <c r="A34" s="3" t="s">
        <v>1747</v>
      </c>
      <c r="B34" s="9">
        <v>41000</v>
      </c>
      <c r="C34" s="3" t="s">
        <v>1748</v>
      </c>
      <c r="D34" s="2">
        <v>204</v>
      </c>
      <c r="E34" s="2" t="s">
        <v>1749</v>
      </c>
      <c r="F34" s="2"/>
    </row>
    <row r="35" spans="1:6" ht="39" customHeight="1">
      <c r="A35" s="3" t="s">
        <v>1750</v>
      </c>
      <c r="B35" s="9">
        <v>41013</v>
      </c>
      <c r="C35" s="3" t="s">
        <v>1751</v>
      </c>
      <c r="D35" s="2">
        <v>76</v>
      </c>
      <c r="E35" s="2" t="s">
        <v>1752</v>
      </c>
      <c r="F35" s="2"/>
    </row>
    <row r="36" spans="1:6" ht="25.5" customHeight="1">
      <c r="A36" s="3" t="s">
        <v>1753</v>
      </c>
      <c r="B36" s="9">
        <v>41013</v>
      </c>
      <c r="C36" s="3" t="s">
        <v>1754</v>
      </c>
      <c r="D36" s="2">
        <v>47</v>
      </c>
      <c r="E36" s="2" t="s">
        <v>1755</v>
      </c>
      <c r="F36" s="2"/>
    </row>
    <row r="37" spans="1:6" ht="39" customHeight="1">
      <c r="A37" s="3" t="s">
        <v>1756</v>
      </c>
      <c r="B37" s="9">
        <v>41013</v>
      </c>
      <c r="C37" s="3" t="s">
        <v>1757</v>
      </c>
      <c r="D37" s="2">
        <v>106</v>
      </c>
      <c r="E37" s="2" t="s">
        <v>1758</v>
      </c>
      <c r="F37" s="2"/>
    </row>
    <row r="38" spans="1:6" ht="39" customHeight="1">
      <c r="A38" s="3" t="s">
        <v>1759</v>
      </c>
      <c r="B38" s="9">
        <v>41024</v>
      </c>
      <c r="C38" s="3" t="s">
        <v>1760</v>
      </c>
      <c r="D38" s="2">
        <v>41</v>
      </c>
      <c r="E38" s="2" t="s">
        <v>1761</v>
      </c>
      <c r="F38" s="2"/>
    </row>
    <row r="39" spans="1:6" ht="39" customHeight="1">
      <c r="A39" s="3" t="s">
        <v>1762</v>
      </c>
      <c r="B39" s="9">
        <v>41024</v>
      </c>
      <c r="C39" s="3" t="s">
        <v>1763</v>
      </c>
      <c r="D39" s="2">
        <v>257</v>
      </c>
      <c r="E39" s="2" t="s">
        <v>1764</v>
      </c>
      <c r="F39" s="2"/>
    </row>
    <row r="40" spans="1:6" ht="39" customHeight="1">
      <c r="A40" s="3" t="s">
        <v>1765</v>
      </c>
      <c r="B40" s="9">
        <v>41026</v>
      </c>
      <c r="C40" s="3" t="s">
        <v>1766</v>
      </c>
      <c r="D40" s="2">
        <v>38</v>
      </c>
      <c r="E40" s="2" t="s">
        <v>1767</v>
      </c>
      <c r="F40" s="2"/>
    </row>
    <row r="41" spans="1:6" ht="39" customHeight="1">
      <c r="A41" s="3" t="s">
        <v>1768</v>
      </c>
      <c r="B41" s="9">
        <v>41029</v>
      </c>
      <c r="C41" s="3" t="s">
        <v>1769</v>
      </c>
      <c r="D41" s="2">
        <v>117</v>
      </c>
      <c r="E41" s="2" t="s">
        <v>1770</v>
      </c>
      <c r="F41" s="2"/>
    </row>
    <row r="42" spans="1:6" ht="25.5" customHeight="1">
      <c r="A42" s="3" t="s">
        <v>1771</v>
      </c>
      <c r="B42" s="9">
        <v>41032</v>
      </c>
      <c r="C42" s="3" t="s">
        <v>1772</v>
      </c>
      <c r="D42" s="2">
        <v>27</v>
      </c>
      <c r="E42" s="2" t="s">
        <v>1773</v>
      </c>
      <c r="F42" s="2"/>
    </row>
    <row r="43" spans="1:6" ht="25.5" customHeight="1">
      <c r="A43" s="3" t="s">
        <v>1774</v>
      </c>
      <c r="B43" s="9">
        <v>41032</v>
      </c>
      <c r="C43" s="3" t="s">
        <v>1775</v>
      </c>
      <c r="D43" s="2">
        <v>551</v>
      </c>
      <c r="E43" s="2" t="s">
        <v>1776</v>
      </c>
      <c r="F43" s="2"/>
    </row>
    <row r="44" spans="1:6" ht="25.5" customHeight="1">
      <c r="A44" s="3" t="s">
        <v>1777</v>
      </c>
      <c r="B44" s="9">
        <v>41044</v>
      </c>
      <c r="C44" s="3" t="s">
        <v>1778</v>
      </c>
      <c r="D44" s="2">
        <v>330</v>
      </c>
      <c r="E44" s="2" t="s">
        <v>1779</v>
      </c>
      <c r="F44" s="2"/>
    </row>
    <row r="45" spans="1:6" ht="39" customHeight="1">
      <c r="A45" s="3" t="s">
        <v>1780</v>
      </c>
      <c r="B45" s="9">
        <v>41046</v>
      </c>
      <c r="C45" s="3" t="s">
        <v>1781</v>
      </c>
      <c r="D45" s="2">
        <v>238</v>
      </c>
      <c r="E45" s="2" t="s">
        <v>1782</v>
      </c>
      <c r="F45" s="2"/>
    </row>
    <row r="46" spans="1:6" ht="25.5" customHeight="1">
      <c r="A46" s="3" t="s">
        <v>1783</v>
      </c>
      <c r="B46" s="9">
        <v>41046</v>
      </c>
      <c r="C46" s="3" t="s">
        <v>1784</v>
      </c>
      <c r="D46" s="2">
        <v>54</v>
      </c>
      <c r="E46" s="2" t="s">
        <v>1785</v>
      </c>
      <c r="F46" s="2"/>
    </row>
    <row r="47" spans="1:6" ht="39" customHeight="1">
      <c r="A47" s="3" t="s">
        <v>1786</v>
      </c>
      <c r="B47" s="9">
        <v>41050</v>
      </c>
      <c r="C47" s="3" t="s">
        <v>1787</v>
      </c>
      <c r="D47" s="2">
        <v>125</v>
      </c>
      <c r="E47" s="2" t="s">
        <v>1788</v>
      </c>
      <c r="F47" s="2"/>
    </row>
    <row r="48" spans="1:6" ht="25.5" customHeight="1">
      <c r="A48" s="3" t="s">
        <v>1789</v>
      </c>
      <c r="B48" s="9">
        <v>41050</v>
      </c>
      <c r="C48" s="3" t="s">
        <v>1790</v>
      </c>
      <c r="D48" s="2">
        <v>32</v>
      </c>
      <c r="E48" s="2" t="s">
        <v>1791</v>
      </c>
      <c r="F48" s="2"/>
    </row>
    <row r="49" spans="1:6" ht="39" customHeight="1">
      <c r="A49" s="3" t="s">
        <v>1792</v>
      </c>
      <c r="B49" s="9">
        <v>41050</v>
      </c>
      <c r="C49" s="3" t="s">
        <v>1793</v>
      </c>
      <c r="D49" s="2">
        <v>65</v>
      </c>
      <c r="E49" s="2" t="s">
        <v>1794</v>
      </c>
      <c r="F49" s="2"/>
    </row>
    <row r="50" spans="1:6" ht="39" customHeight="1">
      <c r="A50" s="3" t="s">
        <v>1795</v>
      </c>
      <c r="B50" s="9">
        <v>41050</v>
      </c>
      <c r="C50" s="3" t="s">
        <v>1796</v>
      </c>
      <c r="D50" s="2">
        <v>474</v>
      </c>
      <c r="E50" s="2" t="s">
        <v>1797</v>
      </c>
      <c r="F50" s="2"/>
    </row>
    <row r="51" spans="1:6" ht="39" customHeight="1">
      <c r="A51" s="3" t="s">
        <v>1798</v>
      </c>
      <c r="B51" s="9">
        <v>41050</v>
      </c>
      <c r="C51" s="3" t="s">
        <v>1799</v>
      </c>
      <c r="D51" s="2">
        <v>19</v>
      </c>
      <c r="E51" s="2" t="s">
        <v>1800</v>
      </c>
      <c r="F51" s="2"/>
    </row>
    <row r="52" spans="1:6" ht="39" customHeight="1">
      <c r="A52" s="3" t="s">
        <v>1801</v>
      </c>
      <c r="B52" s="9">
        <v>41050</v>
      </c>
      <c r="C52" s="3" t="s">
        <v>1802</v>
      </c>
      <c r="D52" s="2">
        <v>36</v>
      </c>
      <c r="E52" s="2" t="s">
        <v>1803</v>
      </c>
      <c r="F52" s="2"/>
    </row>
    <row r="53" spans="1:6" ht="39" customHeight="1">
      <c r="A53" s="3" t="s">
        <v>1804</v>
      </c>
      <c r="B53" s="9">
        <v>41051</v>
      </c>
      <c r="C53" s="3" t="s">
        <v>1805</v>
      </c>
      <c r="D53" s="2">
        <v>65</v>
      </c>
      <c r="E53" s="2" t="s">
        <v>1806</v>
      </c>
      <c r="F53" s="2"/>
    </row>
    <row r="54" spans="1:6" ht="39" customHeight="1">
      <c r="A54" s="3" t="s">
        <v>1807</v>
      </c>
      <c r="B54" s="9">
        <v>41051</v>
      </c>
      <c r="C54" s="3" t="s">
        <v>1808</v>
      </c>
      <c r="D54" s="2">
        <v>647</v>
      </c>
      <c r="E54" s="2" t="s">
        <v>1809</v>
      </c>
      <c r="F54" s="2"/>
    </row>
    <row r="55" spans="1:6" ht="39" customHeight="1">
      <c r="A55" s="3" t="s">
        <v>1810</v>
      </c>
      <c r="B55" s="9">
        <v>41053</v>
      </c>
      <c r="C55" s="3" t="s">
        <v>1811</v>
      </c>
      <c r="D55" s="2">
        <v>277</v>
      </c>
      <c r="E55" s="2" t="s">
        <v>1812</v>
      </c>
      <c r="F55" s="2"/>
    </row>
    <row r="56" spans="1:6" ht="39" customHeight="1">
      <c r="A56" s="3" t="s">
        <v>1813</v>
      </c>
      <c r="B56" s="9">
        <v>41053</v>
      </c>
      <c r="C56" s="3" t="s">
        <v>1814</v>
      </c>
      <c r="D56" s="2">
        <v>453</v>
      </c>
      <c r="E56" s="2" t="s">
        <v>1815</v>
      </c>
      <c r="F56" s="2"/>
    </row>
    <row r="57" spans="1:6" ht="39" customHeight="1">
      <c r="A57" s="3" t="s">
        <v>1816</v>
      </c>
      <c r="B57" s="9">
        <v>41054</v>
      </c>
      <c r="C57" s="3" t="s">
        <v>1817</v>
      </c>
      <c r="D57" s="2">
        <v>784</v>
      </c>
      <c r="E57" s="2" t="s">
        <v>1818</v>
      </c>
      <c r="F57" s="2"/>
    </row>
    <row r="58" spans="1:6" ht="39" customHeight="1">
      <c r="A58" s="3" t="s">
        <v>1819</v>
      </c>
      <c r="B58" s="9">
        <v>41058</v>
      </c>
      <c r="C58" s="3" t="s">
        <v>1820</v>
      </c>
      <c r="D58" s="2">
        <v>381</v>
      </c>
      <c r="E58" s="2" t="s">
        <v>1821</v>
      </c>
      <c r="F58" s="2"/>
    </row>
    <row r="59" spans="1:6" ht="39" customHeight="1">
      <c r="A59" s="3" t="s">
        <v>1822</v>
      </c>
      <c r="B59" s="9">
        <v>41059</v>
      </c>
      <c r="C59" s="3" t="s">
        <v>1823</v>
      </c>
      <c r="D59" s="2">
        <v>134</v>
      </c>
      <c r="E59" s="2" t="s">
        <v>1824</v>
      </c>
      <c r="F59" s="2"/>
    </row>
    <row r="60" spans="1:6" ht="39" customHeight="1">
      <c r="A60" s="3" t="s">
        <v>1825</v>
      </c>
      <c r="B60" s="9">
        <v>41059</v>
      </c>
      <c r="C60" s="3" t="s">
        <v>1826</v>
      </c>
      <c r="D60" s="2">
        <v>166</v>
      </c>
      <c r="E60" s="2" t="s">
        <v>1827</v>
      </c>
      <c r="F60" s="2"/>
    </row>
    <row r="61" spans="1:6" ht="39" customHeight="1">
      <c r="A61" s="3" t="s">
        <v>1828</v>
      </c>
      <c r="B61" s="9">
        <v>41059</v>
      </c>
      <c r="C61" s="3" t="s">
        <v>1829</v>
      </c>
      <c r="D61" s="2">
        <v>378</v>
      </c>
      <c r="E61" s="2" t="s">
        <v>1830</v>
      </c>
      <c r="F61" s="2"/>
    </row>
    <row r="62" spans="1:6" ht="39" customHeight="1">
      <c r="A62" s="3" t="s">
        <v>1831</v>
      </c>
      <c r="B62" s="9">
        <v>41075</v>
      </c>
      <c r="C62" s="3" t="s">
        <v>1832</v>
      </c>
      <c r="D62" s="2">
        <v>290</v>
      </c>
      <c r="E62" s="2" t="s">
        <v>1833</v>
      </c>
      <c r="F62" s="2"/>
    </row>
    <row r="63" spans="1:6" ht="25.5" customHeight="1">
      <c r="A63" s="3" t="s">
        <v>1834</v>
      </c>
      <c r="B63" s="9">
        <v>41075</v>
      </c>
      <c r="C63" s="3" t="s">
        <v>1835</v>
      </c>
      <c r="D63" s="2">
        <v>424</v>
      </c>
      <c r="E63" s="2" t="s">
        <v>1836</v>
      </c>
      <c r="F63" s="2"/>
    </row>
    <row r="64" spans="1:6" ht="25.5" customHeight="1">
      <c r="A64" s="3" t="s">
        <v>1837</v>
      </c>
      <c r="B64" s="9">
        <v>41075</v>
      </c>
      <c r="C64" s="3" t="s">
        <v>1838</v>
      </c>
      <c r="D64" s="2">
        <v>24</v>
      </c>
      <c r="E64" s="2" t="s">
        <v>1839</v>
      </c>
      <c r="F64" s="2"/>
    </row>
    <row r="65" spans="1:6" ht="39" customHeight="1">
      <c r="A65" s="3" t="s">
        <v>1840</v>
      </c>
      <c r="B65" s="9">
        <v>41082</v>
      </c>
      <c r="C65" s="3" t="s">
        <v>1841</v>
      </c>
      <c r="D65" s="2">
        <v>74</v>
      </c>
      <c r="E65" s="2" t="s">
        <v>1842</v>
      </c>
      <c r="F65" s="2"/>
    </row>
    <row r="66" spans="1:6" ht="25.5" customHeight="1">
      <c r="A66" s="3" t="s">
        <v>1843</v>
      </c>
      <c r="B66" s="9">
        <v>41082</v>
      </c>
      <c r="C66" s="3" t="s">
        <v>1844</v>
      </c>
      <c r="D66" s="2">
        <v>204</v>
      </c>
      <c r="E66" s="2" t="s">
        <v>1845</v>
      </c>
      <c r="F66" s="2"/>
    </row>
    <row r="67" spans="1:6" ht="25.5" customHeight="1">
      <c r="A67" s="3" t="s">
        <v>1846</v>
      </c>
      <c r="B67" s="9">
        <v>41082</v>
      </c>
      <c r="C67" s="3" t="s">
        <v>1847</v>
      </c>
      <c r="D67" s="2">
        <v>60</v>
      </c>
      <c r="E67" s="2" t="s">
        <v>1848</v>
      </c>
      <c r="F67" s="2"/>
    </row>
    <row r="68" spans="1:6" ht="25.5" customHeight="1">
      <c r="A68" s="3" t="s">
        <v>1849</v>
      </c>
      <c r="B68" s="9">
        <v>41082</v>
      </c>
      <c r="C68" s="3" t="s">
        <v>1850</v>
      </c>
      <c r="D68" s="2">
        <v>194</v>
      </c>
      <c r="E68" s="2" t="s">
        <v>1851</v>
      </c>
      <c r="F68" s="2"/>
    </row>
    <row r="69" spans="1:6" ht="39" customHeight="1">
      <c r="A69" s="3" t="s">
        <v>1852</v>
      </c>
      <c r="B69" s="9">
        <v>41107</v>
      </c>
      <c r="C69" s="3" t="s">
        <v>1853</v>
      </c>
      <c r="D69" s="2">
        <v>129</v>
      </c>
      <c r="E69" s="2" t="s">
        <v>1854</v>
      </c>
      <c r="F69" s="2"/>
    </row>
    <row r="70" spans="1:6" ht="39" customHeight="1">
      <c r="A70" s="3" t="s">
        <v>1855</v>
      </c>
      <c r="B70" s="9">
        <v>41107</v>
      </c>
      <c r="C70" s="3" t="s">
        <v>1856</v>
      </c>
      <c r="D70" s="2">
        <v>99</v>
      </c>
      <c r="E70" s="2" t="s">
        <v>1857</v>
      </c>
      <c r="F70" s="2"/>
    </row>
    <row r="71" spans="1:6" ht="39" customHeight="1">
      <c r="A71" s="3" t="s">
        <v>1858</v>
      </c>
      <c r="B71" s="9">
        <v>41107</v>
      </c>
      <c r="C71" s="3" t="s">
        <v>1859</v>
      </c>
      <c r="D71" s="2">
        <v>37</v>
      </c>
      <c r="E71" s="2" t="s">
        <v>1860</v>
      </c>
      <c r="F71" s="2"/>
    </row>
    <row r="72" spans="1:6" ht="39" customHeight="1">
      <c r="A72" s="3" t="s">
        <v>1861</v>
      </c>
      <c r="B72" s="9">
        <v>41107</v>
      </c>
      <c r="C72" s="3" t="s">
        <v>1862</v>
      </c>
      <c r="D72" s="2">
        <v>68</v>
      </c>
      <c r="E72" s="2" t="s">
        <v>1863</v>
      </c>
      <c r="F72" s="2"/>
    </row>
    <row r="73" spans="1:6" ht="39" customHeight="1">
      <c r="A73" s="3" t="s">
        <v>1864</v>
      </c>
      <c r="B73" s="9">
        <v>41107</v>
      </c>
      <c r="C73" s="3" t="s">
        <v>1865</v>
      </c>
      <c r="D73" s="2">
        <v>102</v>
      </c>
      <c r="E73" s="2" t="s">
        <v>1866</v>
      </c>
      <c r="F73" s="2"/>
    </row>
    <row r="74" spans="1:6" ht="39" customHeight="1">
      <c r="A74" s="3" t="s">
        <v>1867</v>
      </c>
      <c r="B74" s="9">
        <v>41124</v>
      </c>
      <c r="C74" s="3" t="s">
        <v>1868</v>
      </c>
      <c r="D74" s="2">
        <v>232</v>
      </c>
      <c r="E74" s="2" t="s">
        <v>1869</v>
      </c>
      <c r="F74" s="2"/>
    </row>
    <row r="75" spans="1:6" ht="39" customHeight="1">
      <c r="A75" s="3" t="s">
        <v>1870</v>
      </c>
      <c r="B75" s="9">
        <v>41124</v>
      </c>
      <c r="C75" s="3" t="s">
        <v>1871</v>
      </c>
      <c r="D75" s="2">
        <v>20</v>
      </c>
      <c r="E75" s="2" t="s">
        <v>1872</v>
      </c>
      <c r="F75" s="2"/>
    </row>
    <row r="76" spans="1:6" ht="39" customHeight="1">
      <c r="A76" s="3" t="s">
        <v>1873</v>
      </c>
      <c r="B76" s="9">
        <v>41124</v>
      </c>
      <c r="C76" s="3" t="s">
        <v>1874</v>
      </c>
      <c r="D76" s="2">
        <v>22</v>
      </c>
      <c r="E76" s="2" t="s">
        <v>1875</v>
      </c>
      <c r="F76" s="2"/>
    </row>
    <row r="77" spans="1:6" ht="39" customHeight="1">
      <c r="A77" s="3" t="s">
        <v>1876</v>
      </c>
      <c r="B77" s="9">
        <v>41124</v>
      </c>
      <c r="C77" s="3" t="s">
        <v>1877</v>
      </c>
      <c r="D77" s="2">
        <v>22</v>
      </c>
      <c r="E77" s="2" t="s">
        <v>1878</v>
      </c>
      <c r="F77" s="2"/>
    </row>
    <row r="78" spans="1:6" ht="39" customHeight="1">
      <c r="A78" s="3" t="s">
        <v>1879</v>
      </c>
      <c r="B78" s="9">
        <v>41124</v>
      </c>
      <c r="C78" s="3" t="s">
        <v>1880</v>
      </c>
      <c r="D78" s="2">
        <v>121</v>
      </c>
      <c r="E78" s="2" t="s">
        <v>1881</v>
      </c>
      <c r="F78" s="2"/>
    </row>
    <row r="79" spans="1:6" ht="39" customHeight="1">
      <c r="A79" s="3" t="s">
        <v>1882</v>
      </c>
      <c r="B79" s="9">
        <v>41124</v>
      </c>
      <c r="C79" s="3" t="s">
        <v>1883</v>
      </c>
      <c r="D79" s="2">
        <v>120</v>
      </c>
      <c r="E79" s="2" t="s">
        <v>1884</v>
      </c>
      <c r="F79" s="2"/>
    </row>
    <row r="80" spans="1:6" ht="25.5" customHeight="1">
      <c r="A80" s="3" t="s">
        <v>1885</v>
      </c>
      <c r="B80" s="9">
        <v>41124</v>
      </c>
      <c r="C80" s="3" t="s">
        <v>1886</v>
      </c>
      <c r="D80" s="2">
        <v>26</v>
      </c>
      <c r="E80" s="2" t="s">
        <v>1887</v>
      </c>
      <c r="F80" s="2"/>
    </row>
    <row r="81" spans="1:6" ht="39" customHeight="1">
      <c r="A81" s="3" t="s">
        <v>1888</v>
      </c>
      <c r="B81" s="9">
        <v>41124</v>
      </c>
      <c r="C81" s="3" t="s">
        <v>1889</v>
      </c>
      <c r="D81" s="2">
        <v>180</v>
      </c>
      <c r="E81" s="2" t="s">
        <v>1890</v>
      </c>
      <c r="F81" s="2"/>
    </row>
    <row r="82" spans="1:6" ht="39" customHeight="1">
      <c r="A82" s="3" t="s">
        <v>1891</v>
      </c>
      <c r="B82" s="9">
        <v>41124</v>
      </c>
      <c r="C82" s="3" t="s">
        <v>1892</v>
      </c>
      <c r="D82" s="2">
        <v>237</v>
      </c>
      <c r="E82" s="2" t="s">
        <v>1893</v>
      </c>
      <c r="F82" s="2"/>
    </row>
    <row r="83" spans="1:6" ht="39" customHeight="1">
      <c r="A83" s="3" t="s">
        <v>1894</v>
      </c>
      <c r="B83" s="9">
        <v>41124</v>
      </c>
      <c r="C83" s="3" t="s">
        <v>1895</v>
      </c>
      <c r="D83" s="2">
        <v>23</v>
      </c>
      <c r="E83" s="2" t="s">
        <v>1896</v>
      </c>
      <c r="F83" s="2"/>
    </row>
    <row r="84" spans="1:6" ht="25.5" customHeight="1">
      <c r="A84" s="3" t="s">
        <v>1897</v>
      </c>
      <c r="B84" s="9">
        <v>41129</v>
      </c>
      <c r="C84" s="3" t="s">
        <v>1898</v>
      </c>
      <c r="D84" s="2">
        <v>52</v>
      </c>
      <c r="E84" s="2" t="s">
        <v>1899</v>
      </c>
      <c r="F84" s="2"/>
    </row>
    <row r="85" spans="1:6" ht="39" customHeight="1">
      <c r="A85" s="3" t="s">
        <v>1900</v>
      </c>
      <c r="B85" s="9">
        <v>41129</v>
      </c>
      <c r="C85" s="3" t="s">
        <v>1901</v>
      </c>
      <c r="D85" s="2">
        <v>61</v>
      </c>
      <c r="E85" s="2" t="s">
        <v>1902</v>
      </c>
      <c r="F85" s="2"/>
    </row>
    <row r="86" spans="1:6" ht="39" customHeight="1">
      <c r="A86" s="3" t="s">
        <v>1903</v>
      </c>
      <c r="B86" s="9">
        <v>41129</v>
      </c>
      <c r="C86" s="3" t="s">
        <v>1904</v>
      </c>
      <c r="D86" s="2">
        <v>94</v>
      </c>
      <c r="E86" s="2" t="s">
        <v>1905</v>
      </c>
      <c r="F86" s="2"/>
    </row>
    <row r="87" spans="1:6" ht="39" customHeight="1">
      <c r="A87" s="3" t="s">
        <v>1906</v>
      </c>
      <c r="B87" s="9">
        <v>41129</v>
      </c>
      <c r="C87" s="3" t="s">
        <v>1907</v>
      </c>
      <c r="D87" s="2">
        <v>75</v>
      </c>
      <c r="E87" s="2" t="s">
        <v>1908</v>
      </c>
      <c r="F87" s="2"/>
    </row>
    <row r="88" spans="1:6" ht="39" customHeight="1">
      <c r="A88" s="3" t="s">
        <v>1909</v>
      </c>
      <c r="B88" s="9">
        <v>41129</v>
      </c>
      <c r="C88" s="3" t="s">
        <v>1910</v>
      </c>
      <c r="D88" s="2">
        <v>19</v>
      </c>
      <c r="E88" s="2" t="s">
        <v>1911</v>
      </c>
      <c r="F88" s="2"/>
    </row>
    <row r="89" spans="1:6" ht="39" customHeight="1">
      <c r="A89" s="3" t="s">
        <v>1912</v>
      </c>
      <c r="B89" s="9">
        <v>41129</v>
      </c>
      <c r="C89" s="3" t="s">
        <v>1913</v>
      </c>
      <c r="D89" s="2">
        <v>92</v>
      </c>
      <c r="E89" s="2" t="s">
        <v>1914</v>
      </c>
      <c r="F89" s="2"/>
    </row>
    <row r="90" spans="1:6" ht="39" customHeight="1">
      <c r="A90" s="3" t="s">
        <v>1915</v>
      </c>
      <c r="B90" s="9">
        <v>41130</v>
      </c>
      <c r="C90" s="3" t="s">
        <v>1916</v>
      </c>
      <c r="D90" s="2">
        <v>45</v>
      </c>
      <c r="E90" s="2" t="s">
        <v>1917</v>
      </c>
      <c r="F90" s="2"/>
    </row>
    <row r="91" spans="1:6" ht="25.5" customHeight="1">
      <c r="A91" s="3" t="s">
        <v>1918</v>
      </c>
      <c r="B91" s="9">
        <v>41130</v>
      </c>
      <c r="C91" s="3" t="s">
        <v>1919</v>
      </c>
      <c r="D91" s="2">
        <v>124</v>
      </c>
      <c r="E91" s="2" t="s">
        <v>1920</v>
      </c>
      <c r="F91" s="2"/>
    </row>
    <row r="92" spans="1:6" ht="25.5" customHeight="1">
      <c r="A92" s="3" t="s">
        <v>1921</v>
      </c>
      <c r="B92" s="9">
        <v>41130</v>
      </c>
      <c r="C92" s="3" t="s">
        <v>1922</v>
      </c>
      <c r="D92" s="2">
        <v>52</v>
      </c>
      <c r="E92" s="2" t="s">
        <v>1923</v>
      </c>
      <c r="F92" s="2"/>
    </row>
    <row r="93" spans="1:6" ht="39" customHeight="1">
      <c r="A93" s="3" t="s">
        <v>1924</v>
      </c>
      <c r="B93" s="9">
        <v>41130</v>
      </c>
      <c r="C93" s="3" t="s">
        <v>1925</v>
      </c>
      <c r="D93" s="2">
        <v>255</v>
      </c>
      <c r="E93" s="2" t="s">
        <v>1926</v>
      </c>
      <c r="F93" s="2"/>
    </row>
    <row r="94" spans="1:6" ht="39" customHeight="1">
      <c r="A94" s="3" t="s">
        <v>1927</v>
      </c>
      <c r="B94" s="9">
        <v>41130</v>
      </c>
      <c r="C94" s="3" t="s">
        <v>1928</v>
      </c>
      <c r="D94" s="2">
        <v>113</v>
      </c>
      <c r="E94" s="2" t="s">
        <v>1929</v>
      </c>
      <c r="F94" s="2"/>
    </row>
    <row r="95" spans="1:6" ht="39" customHeight="1">
      <c r="A95" s="3" t="s">
        <v>1930</v>
      </c>
      <c r="B95" s="9">
        <v>41130</v>
      </c>
      <c r="C95" s="3" t="s">
        <v>1931</v>
      </c>
      <c r="D95" s="2">
        <v>35</v>
      </c>
      <c r="E95" s="2" t="s">
        <v>1932</v>
      </c>
      <c r="F95" s="2"/>
    </row>
    <row r="96" spans="1:6" ht="25.5" customHeight="1">
      <c r="A96" s="3" t="s">
        <v>1933</v>
      </c>
      <c r="B96" s="9">
        <v>41152</v>
      </c>
      <c r="C96" s="3" t="s">
        <v>1934</v>
      </c>
      <c r="D96" s="2">
        <v>106</v>
      </c>
      <c r="E96" s="2" t="s">
        <v>1935</v>
      </c>
      <c r="F96" s="2"/>
    </row>
    <row r="97" spans="1:6" ht="39" customHeight="1">
      <c r="A97" s="3" t="s">
        <v>1936</v>
      </c>
      <c r="B97" s="9">
        <v>41152</v>
      </c>
      <c r="C97" s="3" t="s">
        <v>1937</v>
      </c>
      <c r="D97" s="2">
        <v>27</v>
      </c>
      <c r="E97" s="2" t="s">
        <v>1938</v>
      </c>
      <c r="F97" s="2"/>
    </row>
    <row r="98" spans="1:6" ht="25.5" customHeight="1">
      <c r="A98" s="3" t="s">
        <v>1939</v>
      </c>
      <c r="B98" s="9">
        <v>41159</v>
      </c>
      <c r="C98" s="3" t="s">
        <v>1940</v>
      </c>
      <c r="D98" s="2">
        <v>68</v>
      </c>
      <c r="E98" s="2" t="s">
        <v>1941</v>
      </c>
      <c r="F98" s="2"/>
    </row>
    <row r="99" spans="1:6" ht="39" customHeight="1">
      <c r="A99" s="3" t="s">
        <v>1942</v>
      </c>
      <c r="B99" s="9">
        <v>41162</v>
      </c>
      <c r="C99" s="3" t="s">
        <v>1943</v>
      </c>
      <c r="D99" s="2">
        <v>105</v>
      </c>
      <c r="E99" s="2" t="s">
        <v>1944</v>
      </c>
      <c r="F99" s="2"/>
    </row>
    <row r="100" spans="1:6" ht="39" customHeight="1">
      <c r="A100" s="3" t="s">
        <v>1945</v>
      </c>
      <c r="B100" s="9">
        <v>41163</v>
      </c>
      <c r="C100" s="3" t="s">
        <v>1946</v>
      </c>
      <c r="D100" s="2">
        <v>120</v>
      </c>
      <c r="E100" s="2" t="s">
        <v>1947</v>
      </c>
      <c r="F100" s="2"/>
    </row>
    <row r="101" spans="1:6" ht="25.5" customHeight="1">
      <c r="A101" s="3" t="s">
        <v>1948</v>
      </c>
      <c r="B101" s="9">
        <v>41172</v>
      </c>
      <c r="C101" s="3" t="s">
        <v>1949</v>
      </c>
      <c r="D101" s="2">
        <v>245</v>
      </c>
      <c r="E101" s="2" t="s">
        <v>1950</v>
      </c>
      <c r="F101" s="2"/>
    </row>
    <row r="102" spans="1:6" ht="25.5" customHeight="1">
      <c r="A102" s="3" t="s">
        <v>1951</v>
      </c>
      <c r="B102" s="9">
        <v>41173</v>
      </c>
      <c r="C102" s="3" t="s">
        <v>1952</v>
      </c>
      <c r="D102" s="2">
        <v>471</v>
      </c>
      <c r="E102" s="2" t="s">
        <v>1953</v>
      </c>
      <c r="F102" s="2"/>
    </row>
    <row r="103" spans="1:6" ht="25.5" customHeight="1">
      <c r="A103" s="3" t="s">
        <v>1954</v>
      </c>
      <c r="B103" s="9">
        <v>41199</v>
      </c>
      <c r="C103" s="3" t="s">
        <v>1955</v>
      </c>
      <c r="D103" s="2">
        <v>65</v>
      </c>
      <c r="E103" s="2" t="s">
        <v>1956</v>
      </c>
      <c r="F103" s="2"/>
    </row>
    <row r="104" spans="1:6" ht="25.5" customHeight="1">
      <c r="A104" s="3" t="s">
        <v>1957</v>
      </c>
      <c r="B104" s="9">
        <v>41199</v>
      </c>
      <c r="C104" s="3" t="s">
        <v>1958</v>
      </c>
      <c r="D104" s="2">
        <v>24</v>
      </c>
      <c r="E104" s="2" t="s">
        <v>1959</v>
      </c>
      <c r="F104" s="2"/>
    </row>
    <row r="105" spans="1:6" ht="25.5" customHeight="1">
      <c r="A105" s="3" t="s">
        <v>1960</v>
      </c>
      <c r="B105" s="9">
        <v>41207</v>
      </c>
      <c r="C105" s="3" t="s">
        <v>1961</v>
      </c>
      <c r="D105" s="2">
        <v>71</v>
      </c>
      <c r="E105" s="2" t="s">
        <v>1962</v>
      </c>
      <c r="F105" s="2"/>
    </row>
    <row r="106" spans="1:6" ht="39" customHeight="1">
      <c r="A106" s="3" t="s">
        <v>1963</v>
      </c>
      <c r="B106" s="9">
        <v>41207</v>
      </c>
      <c r="C106" s="3" t="s">
        <v>1964</v>
      </c>
      <c r="D106" s="2">
        <v>23</v>
      </c>
      <c r="E106" s="2" t="s">
        <v>1965</v>
      </c>
      <c r="F106" s="2"/>
    </row>
    <row r="107" spans="1:6" ht="39" customHeight="1">
      <c r="A107" s="3" t="s">
        <v>1966</v>
      </c>
      <c r="B107" s="9">
        <v>41229</v>
      </c>
      <c r="C107" s="3" t="s">
        <v>1967</v>
      </c>
      <c r="D107" s="2">
        <v>85</v>
      </c>
      <c r="E107" s="2" t="s">
        <v>1968</v>
      </c>
      <c r="F107" s="2"/>
    </row>
    <row r="108" spans="1:6" ht="25.5" customHeight="1">
      <c r="A108" s="3" t="s">
        <v>1969</v>
      </c>
      <c r="B108" s="9">
        <v>41229</v>
      </c>
      <c r="C108" s="3" t="s">
        <v>1970</v>
      </c>
      <c r="D108" s="2">
        <v>41</v>
      </c>
      <c r="E108" s="2" t="s">
        <v>1971</v>
      </c>
      <c r="F108" s="2"/>
    </row>
    <row r="109" spans="1:6" ht="39" customHeight="1">
      <c r="A109" s="3" t="s">
        <v>1972</v>
      </c>
      <c r="B109" s="9">
        <v>41232</v>
      </c>
      <c r="C109" s="3" t="s">
        <v>1973</v>
      </c>
      <c r="D109" s="2">
        <v>82</v>
      </c>
      <c r="E109" s="2" t="s">
        <v>1974</v>
      </c>
      <c r="F109" s="2"/>
    </row>
    <row r="110" spans="1:6" ht="39" customHeight="1">
      <c r="A110" s="3" t="s">
        <v>1975</v>
      </c>
      <c r="B110" s="9">
        <v>41232</v>
      </c>
      <c r="C110" s="3" t="s">
        <v>1976</v>
      </c>
      <c r="D110" s="2">
        <v>481</v>
      </c>
      <c r="E110" s="2" t="s">
        <v>1977</v>
      </c>
      <c r="F110" s="2"/>
    </row>
    <row r="111" spans="1:6" ht="39" customHeight="1">
      <c r="A111" s="3" t="s">
        <v>1978</v>
      </c>
      <c r="B111" s="9">
        <v>41254</v>
      </c>
      <c r="C111" s="3" t="s">
        <v>1979</v>
      </c>
      <c r="D111" s="2">
        <v>237</v>
      </c>
      <c r="E111" s="2" t="s">
        <v>1980</v>
      </c>
      <c r="F111" s="2"/>
    </row>
    <row r="112" spans="1:6" ht="25.5" customHeight="1">
      <c r="A112" s="3" t="s">
        <v>1981</v>
      </c>
      <c r="B112" s="9">
        <v>41254</v>
      </c>
      <c r="C112" s="3" t="s">
        <v>1982</v>
      </c>
      <c r="D112" s="2">
        <v>113</v>
      </c>
      <c r="E112" s="2" t="s">
        <v>1983</v>
      </c>
      <c r="F112" s="2"/>
    </row>
    <row r="113" spans="1:6" ht="39" customHeight="1">
      <c r="A113" s="3" t="s">
        <v>1984</v>
      </c>
      <c r="B113" s="9">
        <v>41254</v>
      </c>
      <c r="C113" s="3" t="s">
        <v>1985</v>
      </c>
      <c r="D113" s="2">
        <v>141</v>
      </c>
      <c r="E113" s="2" t="s">
        <v>1986</v>
      </c>
      <c r="F113" s="2"/>
    </row>
    <row r="114" spans="1:6" ht="39" customHeight="1">
      <c r="A114" s="3" t="s">
        <v>1987</v>
      </c>
      <c r="B114" s="9">
        <v>41254</v>
      </c>
      <c r="C114" s="3" t="s">
        <v>1988</v>
      </c>
      <c r="D114" s="2">
        <v>44</v>
      </c>
      <c r="E114" s="2" t="s">
        <v>1989</v>
      </c>
      <c r="F114" s="2"/>
    </row>
    <row r="115" spans="1:6" ht="39" customHeight="1">
      <c r="A115" s="3" t="s">
        <v>1990</v>
      </c>
      <c r="B115" s="9">
        <v>41288</v>
      </c>
      <c r="C115" s="3" t="s">
        <v>1991</v>
      </c>
      <c r="D115" s="2">
        <v>19</v>
      </c>
      <c r="E115" s="2" t="s">
        <v>1992</v>
      </c>
      <c r="F115" s="2"/>
    </row>
    <row r="116" spans="1:6" ht="39" customHeight="1">
      <c r="A116" s="3" t="s">
        <v>1993</v>
      </c>
      <c r="B116" s="9">
        <v>41288</v>
      </c>
      <c r="C116" s="3" t="s">
        <v>1994</v>
      </c>
      <c r="D116" s="2">
        <v>49</v>
      </c>
      <c r="E116" s="2" t="s">
        <v>1995</v>
      </c>
      <c r="F116" s="2"/>
    </row>
    <row r="117" spans="1:6" ht="39" customHeight="1">
      <c r="A117" s="3" t="s">
        <v>1996</v>
      </c>
      <c r="B117" s="9">
        <v>41299</v>
      </c>
      <c r="C117" s="3" t="s">
        <v>1997</v>
      </c>
      <c r="D117" s="2">
        <v>125</v>
      </c>
      <c r="E117" s="2" t="s">
        <v>1998</v>
      </c>
      <c r="F117" s="2"/>
    </row>
    <row r="118" spans="1:6" ht="39" customHeight="1">
      <c r="A118" s="3" t="s">
        <v>1999</v>
      </c>
      <c r="B118" s="9">
        <v>41299</v>
      </c>
      <c r="C118" s="3" t="s">
        <v>2000</v>
      </c>
      <c r="D118" s="2">
        <v>74</v>
      </c>
      <c r="E118" s="2" t="s">
        <v>2001</v>
      </c>
      <c r="F118" s="2"/>
    </row>
    <row r="119" spans="1:6" ht="25.5" customHeight="1">
      <c r="A119" s="3" t="s">
        <v>2002</v>
      </c>
      <c r="B119" s="9">
        <v>41299</v>
      </c>
      <c r="C119" s="3" t="s">
        <v>2003</v>
      </c>
      <c r="D119" s="2">
        <v>20</v>
      </c>
      <c r="E119" s="2" t="s">
        <v>2004</v>
      </c>
      <c r="F119" s="2"/>
    </row>
    <row r="120" spans="1:6" ht="39" customHeight="1">
      <c r="A120" s="3" t="s">
        <v>2005</v>
      </c>
      <c r="B120" s="9">
        <v>41316</v>
      </c>
      <c r="C120" s="3" t="s">
        <v>2006</v>
      </c>
      <c r="D120" s="2">
        <v>80</v>
      </c>
      <c r="E120" s="2" t="s">
        <v>2007</v>
      </c>
      <c r="F120" s="2"/>
    </row>
    <row r="121" spans="1:6" ht="25.5" customHeight="1">
      <c r="A121" s="3" t="s">
        <v>2008</v>
      </c>
      <c r="B121" s="9">
        <v>41316</v>
      </c>
      <c r="C121" s="3" t="s">
        <v>2009</v>
      </c>
      <c r="D121" s="2">
        <v>42</v>
      </c>
      <c r="E121" s="2" t="s">
        <v>2010</v>
      </c>
      <c r="F121" s="2"/>
    </row>
    <row r="122" spans="1:6" ht="39" customHeight="1">
      <c r="A122" s="3" t="s">
        <v>2011</v>
      </c>
      <c r="B122" s="9">
        <v>41326</v>
      </c>
      <c r="C122" s="3" t="s">
        <v>2012</v>
      </c>
      <c r="D122" s="2">
        <v>35</v>
      </c>
      <c r="E122" s="2" t="s">
        <v>2013</v>
      </c>
      <c r="F122" s="2"/>
    </row>
    <row r="123" spans="1:6" ht="39" customHeight="1">
      <c r="A123" s="3" t="s">
        <v>2014</v>
      </c>
      <c r="B123" s="9">
        <v>41326</v>
      </c>
      <c r="C123" s="3" t="s">
        <v>2015</v>
      </c>
      <c r="D123" s="2">
        <v>32</v>
      </c>
      <c r="E123" s="2" t="s">
        <v>2016</v>
      </c>
      <c r="F123" s="2"/>
    </row>
    <row r="124" spans="1:6" ht="39" customHeight="1">
      <c r="A124" s="3" t="s">
        <v>2017</v>
      </c>
      <c r="B124" s="9">
        <v>41326</v>
      </c>
      <c r="C124" s="3" t="s">
        <v>2018</v>
      </c>
      <c r="D124" s="2">
        <v>79</v>
      </c>
      <c r="E124" s="2" t="s">
        <v>2019</v>
      </c>
      <c r="F124" s="2"/>
    </row>
    <row r="125" spans="1:6" ht="25.5" customHeight="1">
      <c r="A125" s="3" t="s">
        <v>2020</v>
      </c>
      <c r="B125" s="9">
        <v>41339</v>
      </c>
      <c r="C125" s="3" t="s">
        <v>2021</v>
      </c>
      <c r="D125" s="2">
        <v>254</v>
      </c>
      <c r="E125" s="2" t="s">
        <v>2022</v>
      </c>
      <c r="F125" s="2"/>
    </row>
    <row r="126" spans="1:6" ht="39" customHeight="1">
      <c r="A126" s="3" t="s">
        <v>2023</v>
      </c>
      <c r="B126" s="9">
        <v>41348</v>
      </c>
      <c r="C126" s="3" t="s">
        <v>2024</v>
      </c>
      <c r="D126" s="2">
        <v>45</v>
      </c>
      <c r="E126" s="2" t="s">
        <v>2025</v>
      </c>
      <c r="F126" s="2"/>
    </row>
    <row r="127" spans="1:6" ht="25.5" customHeight="1">
      <c r="A127" s="3" t="s">
        <v>2026</v>
      </c>
      <c r="B127" s="9">
        <v>41348</v>
      </c>
      <c r="C127" s="3" t="s">
        <v>2027</v>
      </c>
      <c r="D127" s="2">
        <v>25</v>
      </c>
      <c r="E127" s="2" t="s">
        <v>2028</v>
      </c>
      <c r="F127" s="2"/>
    </row>
    <row r="128" spans="1:6" ht="39" customHeight="1">
      <c r="A128" s="3" t="s">
        <v>2029</v>
      </c>
      <c r="B128" s="9">
        <v>41376</v>
      </c>
      <c r="C128" s="3" t="s">
        <v>2030</v>
      </c>
      <c r="D128" s="2">
        <v>36</v>
      </c>
      <c r="E128" s="2" t="s">
        <v>2031</v>
      </c>
      <c r="F128" s="2"/>
    </row>
    <row r="129" spans="1:6" ht="39" customHeight="1">
      <c r="A129" s="3" t="s">
        <v>2032</v>
      </c>
      <c r="B129" s="9">
        <v>41376</v>
      </c>
      <c r="C129" s="3" t="s">
        <v>2033</v>
      </c>
      <c r="D129" s="2">
        <v>23</v>
      </c>
      <c r="E129" s="2" t="s">
        <v>2034</v>
      </c>
      <c r="F129" s="2"/>
    </row>
    <row r="130" spans="1:6" ht="25.5" customHeight="1">
      <c r="A130" s="3" t="s">
        <v>2035</v>
      </c>
      <c r="B130" s="9">
        <v>41376</v>
      </c>
      <c r="C130" s="3" t="s">
        <v>2036</v>
      </c>
      <c r="D130" s="2">
        <v>22</v>
      </c>
      <c r="E130" s="2" t="s">
        <v>2037</v>
      </c>
      <c r="F130" s="2"/>
    </row>
    <row r="131" spans="1:6" ht="25.5" customHeight="1">
      <c r="A131" s="3" t="s">
        <v>2038</v>
      </c>
      <c r="B131" s="9">
        <v>41418</v>
      </c>
      <c r="C131" s="3" t="s">
        <v>2039</v>
      </c>
      <c r="D131" s="2">
        <v>2</v>
      </c>
      <c r="E131" s="2" t="s">
        <v>2040</v>
      </c>
      <c r="F131" s="2"/>
    </row>
    <row r="132" spans="1:6" ht="25.5" customHeight="1">
      <c r="A132" s="3" t="s">
        <v>2041</v>
      </c>
      <c r="B132" s="9">
        <v>41418</v>
      </c>
      <c r="C132" s="3" t="s">
        <v>2042</v>
      </c>
      <c r="D132" s="2">
        <v>11</v>
      </c>
      <c r="E132" s="2" t="s">
        <v>2043</v>
      </c>
      <c r="F132" s="2"/>
    </row>
    <row r="133" spans="1:6" ht="39" customHeight="1">
      <c r="A133" s="3" t="s">
        <v>2044</v>
      </c>
      <c r="B133" s="9">
        <v>41418</v>
      </c>
      <c r="C133" s="3" t="s">
        <v>2045</v>
      </c>
      <c r="D133" s="2">
        <v>0</v>
      </c>
      <c r="E133" s="2" t="s">
        <v>2046</v>
      </c>
      <c r="F133" s="2"/>
    </row>
  </sheetData>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workbookViewId="0">
      <selection activeCell="C3" sqref="C3"/>
    </sheetView>
  </sheetViews>
  <sheetFormatPr baseColWidth="10" defaultRowHeight="12" x14ac:dyDescent="0"/>
  <cols>
    <col min="1" max="1" width="30.1640625" customWidth="1"/>
    <col min="2" max="2" width="32" style="58" customWidth="1"/>
    <col min="3" max="3" width="32.83203125" customWidth="1"/>
    <col min="5" max="5" width="50.1640625" customWidth="1"/>
  </cols>
  <sheetData>
    <row r="1" spans="1:6" ht="60" customHeight="1">
      <c r="A1" s="198" t="s">
        <v>12171</v>
      </c>
      <c r="B1" s="198"/>
    </row>
    <row r="2" spans="1:6">
      <c r="A2" t="s">
        <v>0</v>
      </c>
      <c r="B2" s="58" t="s">
        <v>1</v>
      </c>
      <c r="C2" t="s">
        <v>2</v>
      </c>
      <c r="D2" t="s">
        <v>3</v>
      </c>
      <c r="E2" t="s">
        <v>4</v>
      </c>
      <c r="F2" t="s">
        <v>2047</v>
      </c>
    </row>
    <row r="3" spans="1:6" ht="84">
      <c r="A3" t="s">
        <v>2057</v>
      </c>
      <c r="B3" s="58">
        <v>40762</v>
      </c>
      <c r="C3" t="s">
        <v>2058</v>
      </c>
      <c r="D3">
        <v>237</v>
      </c>
      <c r="E3" t="s">
        <v>2059</v>
      </c>
      <c r="F3" t="s">
        <v>2862</v>
      </c>
    </row>
    <row r="4" spans="1:6" ht="84">
      <c r="A4" t="s">
        <v>2078</v>
      </c>
      <c r="B4" s="58">
        <v>40813</v>
      </c>
      <c r="C4" t="s">
        <v>2079</v>
      </c>
      <c r="D4">
        <v>370</v>
      </c>
      <c r="E4" t="s">
        <v>2080</v>
      </c>
      <c r="F4" t="s">
        <v>2862</v>
      </c>
    </row>
    <row r="5" spans="1:6" ht="72">
      <c r="A5" t="s">
        <v>2081</v>
      </c>
      <c r="B5" s="58">
        <v>40813</v>
      </c>
      <c r="C5" t="s">
        <v>2082</v>
      </c>
      <c r="D5">
        <v>3093</v>
      </c>
      <c r="E5" t="s">
        <v>2083</v>
      </c>
      <c r="F5" t="s">
        <v>2862</v>
      </c>
    </row>
    <row r="6" spans="1:6" ht="60">
      <c r="A6" t="s">
        <v>2117</v>
      </c>
      <c r="B6" s="58">
        <v>40871</v>
      </c>
      <c r="C6" t="s">
        <v>2118</v>
      </c>
      <c r="D6">
        <v>238</v>
      </c>
      <c r="E6" t="s">
        <v>2119</v>
      </c>
      <c r="F6" t="s">
        <v>2862</v>
      </c>
    </row>
    <row r="7" spans="1:6" ht="72">
      <c r="A7" t="s">
        <v>2132</v>
      </c>
      <c r="B7" s="58">
        <v>40884</v>
      </c>
      <c r="C7" t="s">
        <v>2133</v>
      </c>
      <c r="D7">
        <v>172</v>
      </c>
      <c r="E7" t="s">
        <v>2134</v>
      </c>
      <c r="F7" t="s">
        <v>2862</v>
      </c>
    </row>
    <row r="8" spans="1:6" ht="72">
      <c r="A8" t="s">
        <v>2162</v>
      </c>
      <c r="B8" s="58">
        <v>40923</v>
      </c>
      <c r="C8" t="s">
        <v>2163</v>
      </c>
      <c r="D8">
        <v>130</v>
      </c>
      <c r="E8" t="s">
        <v>2164</v>
      </c>
      <c r="F8" t="s">
        <v>2862</v>
      </c>
    </row>
    <row r="9" spans="1:6" ht="84">
      <c r="A9" t="s">
        <v>2168</v>
      </c>
      <c r="B9" s="58">
        <v>40941</v>
      </c>
      <c r="C9" t="s">
        <v>2169</v>
      </c>
      <c r="D9">
        <v>413</v>
      </c>
      <c r="E9" t="s">
        <v>2170</v>
      </c>
      <c r="F9" t="s">
        <v>2862</v>
      </c>
    </row>
    <row r="10" spans="1:6" ht="84">
      <c r="A10" t="s">
        <v>2183</v>
      </c>
      <c r="B10" s="58">
        <v>40966</v>
      </c>
      <c r="C10" t="s">
        <v>2184</v>
      </c>
      <c r="D10">
        <v>103</v>
      </c>
      <c r="E10" t="s">
        <v>2185</v>
      </c>
      <c r="F10" t="s">
        <v>2862</v>
      </c>
    </row>
    <row r="11" spans="1:6" ht="84">
      <c r="A11" t="s">
        <v>2201</v>
      </c>
      <c r="B11" s="58">
        <v>40990</v>
      </c>
      <c r="C11" t="s">
        <v>2202</v>
      </c>
      <c r="D11">
        <v>271</v>
      </c>
      <c r="E11" t="s">
        <v>2203</v>
      </c>
      <c r="F11" t="s">
        <v>2862</v>
      </c>
    </row>
    <row r="12" spans="1:6" ht="84">
      <c r="A12" t="s">
        <v>2216</v>
      </c>
      <c r="B12" s="58">
        <v>41052</v>
      </c>
      <c r="C12" t="s">
        <v>2217</v>
      </c>
      <c r="D12">
        <v>156</v>
      </c>
      <c r="E12" t="s">
        <v>2218</v>
      </c>
      <c r="F12" t="s">
        <v>2862</v>
      </c>
    </row>
    <row r="13" spans="1:6" ht="84">
      <c r="A13" t="s">
        <v>2225</v>
      </c>
      <c r="B13" s="58">
        <v>41109</v>
      </c>
      <c r="C13" t="s">
        <v>2226</v>
      </c>
      <c r="D13">
        <v>494</v>
      </c>
      <c r="E13" t="s">
        <v>2227</v>
      </c>
      <c r="F13" t="s">
        <v>2862</v>
      </c>
    </row>
    <row r="14" spans="1:6" ht="84">
      <c r="A14" t="s">
        <v>2228</v>
      </c>
      <c r="B14" s="58">
        <v>41109</v>
      </c>
      <c r="C14" t="s">
        <v>2229</v>
      </c>
      <c r="D14">
        <v>150</v>
      </c>
      <c r="E14" t="s">
        <v>2230</v>
      </c>
      <c r="F14" t="s">
        <v>2862</v>
      </c>
    </row>
    <row r="15" spans="1:6" ht="84">
      <c r="A15" t="s">
        <v>2231</v>
      </c>
      <c r="B15" s="58">
        <v>41109</v>
      </c>
      <c r="C15" t="s">
        <v>2232</v>
      </c>
      <c r="D15">
        <v>169</v>
      </c>
      <c r="E15" t="s">
        <v>2233</v>
      </c>
      <c r="F15" t="s">
        <v>2862</v>
      </c>
    </row>
    <row r="16" spans="1:6" ht="84">
      <c r="A16" t="s">
        <v>2243</v>
      </c>
      <c r="B16" s="58">
        <v>41135</v>
      </c>
      <c r="C16" t="s">
        <v>2244</v>
      </c>
      <c r="D16">
        <v>209</v>
      </c>
      <c r="E16" t="s">
        <v>2245</v>
      </c>
      <c r="F16" t="s">
        <v>2862</v>
      </c>
    </row>
    <row r="17" spans="1:6" ht="84">
      <c r="A17" t="s">
        <v>2252</v>
      </c>
      <c r="B17" s="58">
        <v>41154</v>
      </c>
      <c r="C17" t="s">
        <v>2253</v>
      </c>
      <c r="D17">
        <v>53</v>
      </c>
      <c r="E17" t="s">
        <v>2254</v>
      </c>
      <c r="F17" t="s">
        <v>2862</v>
      </c>
    </row>
    <row r="18" spans="1:6" ht="84">
      <c r="A18" t="s">
        <v>2261</v>
      </c>
      <c r="B18" s="58">
        <v>41164</v>
      </c>
      <c r="C18" t="s">
        <v>2262</v>
      </c>
      <c r="D18">
        <v>191</v>
      </c>
      <c r="E18" t="s">
        <v>2263</v>
      </c>
      <c r="F18" t="s">
        <v>2862</v>
      </c>
    </row>
    <row r="19" spans="1:6" ht="72">
      <c r="A19" t="s">
        <v>2288</v>
      </c>
      <c r="B19" s="58">
        <v>41211</v>
      </c>
      <c r="C19" t="s">
        <v>2289</v>
      </c>
      <c r="D19">
        <v>106</v>
      </c>
      <c r="E19" t="s">
        <v>2290</v>
      </c>
      <c r="F19" t="s">
        <v>2862</v>
      </c>
    </row>
    <row r="20" spans="1:6" ht="84">
      <c r="A20" t="s">
        <v>2360</v>
      </c>
      <c r="B20" s="58">
        <v>41319</v>
      </c>
      <c r="C20" t="s">
        <v>2361</v>
      </c>
      <c r="D20">
        <v>86</v>
      </c>
      <c r="E20" t="s">
        <v>2362</v>
      </c>
      <c r="F20" t="s">
        <v>2862</v>
      </c>
    </row>
    <row r="21" spans="1:6" ht="48">
      <c r="A21" t="s">
        <v>2363</v>
      </c>
      <c r="B21" s="58">
        <v>41322</v>
      </c>
      <c r="C21" t="s">
        <v>2364</v>
      </c>
      <c r="D21">
        <v>57</v>
      </c>
      <c r="E21" t="s">
        <v>2365</v>
      </c>
      <c r="F21" t="s">
        <v>2862</v>
      </c>
    </row>
    <row r="22" spans="1:6" ht="84">
      <c r="A22" t="s">
        <v>2369</v>
      </c>
      <c r="B22" s="58">
        <v>41329</v>
      </c>
      <c r="C22" t="s">
        <v>2370</v>
      </c>
      <c r="D22">
        <v>70</v>
      </c>
      <c r="E22" t="s">
        <v>2371</v>
      </c>
      <c r="F22" t="s">
        <v>2862</v>
      </c>
    </row>
    <row r="23" spans="1:6" ht="84">
      <c r="A23" t="s">
        <v>2417</v>
      </c>
      <c r="B23" s="58">
        <v>41345</v>
      </c>
      <c r="C23" t="s">
        <v>2418</v>
      </c>
      <c r="D23">
        <v>127</v>
      </c>
      <c r="E23" t="s">
        <v>2419</v>
      </c>
      <c r="F23" t="s">
        <v>2862</v>
      </c>
    </row>
    <row r="24" spans="1:6" ht="84">
      <c r="A24" t="s">
        <v>2423</v>
      </c>
      <c r="B24" s="58">
        <v>41368</v>
      </c>
      <c r="C24" t="s">
        <v>2424</v>
      </c>
      <c r="D24">
        <v>78</v>
      </c>
      <c r="E24" t="s">
        <v>2425</v>
      </c>
      <c r="F24" t="s">
        <v>2862</v>
      </c>
    </row>
    <row r="25" spans="1:6" ht="84">
      <c r="A25" t="s">
        <v>2438</v>
      </c>
      <c r="B25" s="58">
        <v>41368</v>
      </c>
      <c r="C25" t="s">
        <v>2439</v>
      </c>
      <c r="D25">
        <v>45</v>
      </c>
      <c r="E25" t="s">
        <v>2440</v>
      </c>
      <c r="F25" t="s">
        <v>2862</v>
      </c>
    </row>
    <row r="26" spans="1:6" ht="84">
      <c r="A26" t="s">
        <v>2444</v>
      </c>
      <c r="B26" s="58">
        <v>41375</v>
      </c>
      <c r="C26" t="s">
        <v>2445</v>
      </c>
      <c r="D26">
        <v>41</v>
      </c>
      <c r="E26" t="s">
        <v>2446</v>
      </c>
      <c r="F26" t="s">
        <v>2862</v>
      </c>
    </row>
    <row r="27" spans="1:6" ht="84">
      <c r="A27" t="s">
        <v>2453</v>
      </c>
      <c r="B27" s="58">
        <v>41382</v>
      </c>
      <c r="C27" t="s">
        <v>2454</v>
      </c>
      <c r="D27">
        <v>92</v>
      </c>
      <c r="E27" t="s">
        <v>2455</v>
      </c>
      <c r="F27" t="s">
        <v>2862</v>
      </c>
    </row>
  </sheetData>
  <mergeCells count="1">
    <mergeCell ref="A1:B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workbookViewId="0">
      <selection sqref="A1:XFD1"/>
    </sheetView>
  </sheetViews>
  <sheetFormatPr baseColWidth="10" defaultRowHeight="12" x14ac:dyDescent="0"/>
  <cols>
    <col min="1" max="1" width="30" customWidth="1"/>
    <col min="2" max="2" width="10.83203125" style="58"/>
    <col min="3" max="3" width="42.33203125" customWidth="1"/>
    <col min="6" max="6" width="50.83203125" customWidth="1"/>
  </cols>
  <sheetData>
    <row r="1" spans="1:6" ht="60" customHeight="1">
      <c r="A1" s="198" t="s">
        <v>12172</v>
      </c>
      <c r="B1" s="198"/>
      <c r="C1" s="198"/>
    </row>
    <row r="2" spans="1:6" ht="24">
      <c r="A2" t="s">
        <v>0</v>
      </c>
      <c r="B2" s="58" t="s">
        <v>1</v>
      </c>
      <c r="C2" t="s">
        <v>2</v>
      </c>
      <c r="D2" t="s">
        <v>3</v>
      </c>
      <c r="E2" t="s">
        <v>4</v>
      </c>
      <c r="F2" t="s">
        <v>2047</v>
      </c>
    </row>
    <row r="3" spans="1:6" ht="48">
      <c r="A3" t="s">
        <v>2306</v>
      </c>
      <c r="B3" s="58">
        <v>41234</v>
      </c>
      <c r="C3" t="s">
        <v>2307</v>
      </c>
      <c r="D3">
        <v>148</v>
      </c>
      <c r="E3" t="s">
        <v>2308</v>
      </c>
      <c r="F3" t="s">
        <v>2868</v>
      </c>
    </row>
    <row r="4" spans="1:6" ht="60">
      <c r="A4" t="s">
        <v>2399</v>
      </c>
      <c r="B4" s="58">
        <v>41345</v>
      </c>
      <c r="C4" t="s">
        <v>2400</v>
      </c>
      <c r="D4">
        <v>147</v>
      </c>
      <c r="E4" t="s">
        <v>2401</v>
      </c>
      <c r="F4" t="s">
        <v>2868</v>
      </c>
    </row>
    <row r="5" spans="1:6" ht="60">
      <c r="A5" t="s">
        <v>2420</v>
      </c>
      <c r="B5" s="58">
        <v>41359</v>
      </c>
      <c r="C5" t="s">
        <v>2421</v>
      </c>
      <c r="D5">
        <v>74</v>
      </c>
      <c r="E5" t="s">
        <v>2422</v>
      </c>
      <c r="F5" t="s">
        <v>2868</v>
      </c>
    </row>
    <row r="6" spans="1:6" ht="60">
      <c r="A6" t="s">
        <v>2441</v>
      </c>
      <c r="B6" s="58">
        <v>41375</v>
      </c>
      <c r="C6" t="s">
        <v>2442</v>
      </c>
      <c r="D6">
        <v>77</v>
      </c>
      <c r="E6" t="s">
        <v>2443</v>
      </c>
      <c r="F6" t="s">
        <v>2868</v>
      </c>
    </row>
    <row r="7" spans="1:6" ht="60">
      <c r="A7" t="s">
        <v>2456</v>
      </c>
      <c r="B7" s="58">
        <v>41382</v>
      </c>
      <c r="C7" t="s">
        <v>2457</v>
      </c>
      <c r="D7">
        <v>99</v>
      </c>
      <c r="E7" t="s">
        <v>2458</v>
      </c>
      <c r="F7" t="s">
        <v>2868</v>
      </c>
    </row>
  </sheetData>
  <mergeCells count="1">
    <mergeCell ref="A1:C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workbookViewId="0">
      <selection activeCell="C31" sqref="C31"/>
    </sheetView>
  </sheetViews>
  <sheetFormatPr baseColWidth="10" defaultRowHeight="12" x14ac:dyDescent="0"/>
  <cols>
    <col min="1" max="1" width="88.5" customWidth="1"/>
    <col min="2" max="2" width="27.33203125" style="58" customWidth="1"/>
    <col min="3" max="3" width="80.33203125" customWidth="1"/>
    <col min="5" max="5" width="40" customWidth="1"/>
    <col min="6" max="6" width="45" customWidth="1"/>
    <col min="7" max="7" width="15.5" customWidth="1"/>
  </cols>
  <sheetData>
    <row r="1" spans="1:7" ht="86" customHeight="1">
      <c r="A1" s="198" t="s">
        <v>12173</v>
      </c>
      <c r="B1" s="198"/>
      <c r="C1" s="198"/>
      <c r="D1" s="198"/>
    </row>
    <row r="2" spans="1:7">
      <c r="A2" t="s">
        <v>0</v>
      </c>
      <c r="B2" s="58" t="s">
        <v>1</v>
      </c>
      <c r="C2" t="s">
        <v>2</v>
      </c>
      <c r="D2" t="s">
        <v>3</v>
      </c>
      <c r="E2" t="s">
        <v>4</v>
      </c>
      <c r="F2" t="s">
        <v>2047</v>
      </c>
    </row>
    <row r="3" spans="1:7" ht="36">
      <c r="A3" t="s">
        <v>2066</v>
      </c>
      <c r="B3" s="58">
        <v>40772</v>
      </c>
      <c r="C3" t="s">
        <v>2067</v>
      </c>
      <c r="D3">
        <v>713</v>
      </c>
      <c r="E3" t="s">
        <v>2068</v>
      </c>
      <c r="F3" t="s">
        <v>2871</v>
      </c>
    </row>
    <row r="4" spans="1:7" ht="24">
      <c r="A4" t="s">
        <v>2099</v>
      </c>
      <c r="B4" s="58">
        <v>40835</v>
      </c>
      <c r="C4" t="s">
        <v>2100</v>
      </c>
      <c r="D4">
        <v>119</v>
      </c>
      <c r="E4" t="s">
        <v>2101</v>
      </c>
      <c r="F4" t="s">
        <v>2871</v>
      </c>
    </row>
    <row r="5" spans="1:7" ht="36">
      <c r="A5" t="s">
        <v>2102</v>
      </c>
      <c r="B5" s="58">
        <v>40836</v>
      </c>
      <c r="C5" t="s">
        <v>2103</v>
      </c>
      <c r="D5">
        <v>135</v>
      </c>
      <c r="E5" t="s">
        <v>2104</v>
      </c>
      <c r="F5" t="s">
        <v>2871</v>
      </c>
    </row>
    <row r="6" spans="1:7" ht="36">
      <c r="A6" t="s">
        <v>2135</v>
      </c>
      <c r="B6" s="58">
        <v>40884</v>
      </c>
      <c r="C6" t="s">
        <v>2136</v>
      </c>
      <c r="D6">
        <v>1329</v>
      </c>
      <c r="E6" t="s">
        <v>2137</v>
      </c>
      <c r="F6" t="s">
        <v>2871</v>
      </c>
    </row>
    <row r="7" spans="1:7" ht="36">
      <c r="A7" t="s">
        <v>2156</v>
      </c>
      <c r="B7" s="58">
        <v>40898</v>
      </c>
      <c r="C7" t="s">
        <v>2157</v>
      </c>
      <c r="D7">
        <v>63</v>
      </c>
      <c r="E7" t="s">
        <v>2158</v>
      </c>
      <c r="F7" t="s">
        <v>2871</v>
      </c>
    </row>
    <row r="8" spans="1:7" ht="36">
      <c r="A8" t="s">
        <v>2174</v>
      </c>
      <c r="B8" s="58">
        <v>40945</v>
      </c>
      <c r="C8" t="s">
        <v>2175</v>
      </c>
      <c r="D8">
        <v>268</v>
      </c>
      <c r="E8" t="s">
        <v>2176</v>
      </c>
      <c r="F8" t="s">
        <v>2871</v>
      </c>
    </row>
    <row r="9" spans="1:7" ht="24">
      <c r="A9" t="s">
        <v>2207</v>
      </c>
      <c r="B9" s="58">
        <v>40996</v>
      </c>
      <c r="C9" t="s">
        <v>2208</v>
      </c>
      <c r="D9">
        <v>53</v>
      </c>
      <c r="E9" t="s">
        <v>2209</v>
      </c>
      <c r="F9" t="s">
        <v>2871</v>
      </c>
    </row>
    <row r="10" spans="1:7" ht="36">
      <c r="A10" t="s">
        <v>2210</v>
      </c>
      <c r="B10" s="58">
        <v>41009</v>
      </c>
      <c r="C10" t="s">
        <v>2211</v>
      </c>
      <c r="D10">
        <v>240</v>
      </c>
      <c r="E10" t="s">
        <v>2212</v>
      </c>
      <c r="F10" t="s">
        <v>2871</v>
      </c>
    </row>
    <row r="11" spans="1:7" ht="36">
      <c r="A11" t="s">
        <v>2345</v>
      </c>
      <c r="B11" s="58">
        <v>41304</v>
      </c>
      <c r="C11" t="s">
        <v>2346</v>
      </c>
      <c r="D11">
        <v>24</v>
      </c>
      <c r="E11" t="s">
        <v>2347</v>
      </c>
      <c r="F11" t="s">
        <v>2871</v>
      </c>
    </row>
    <row r="12" spans="1:7" ht="36">
      <c r="A12" t="s">
        <v>2405</v>
      </c>
      <c r="B12" s="58">
        <v>41345</v>
      </c>
      <c r="C12" t="s">
        <v>2406</v>
      </c>
      <c r="D12">
        <v>78</v>
      </c>
      <c r="E12" t="s">
        <v>2407</v>
      </c>
      <c r="F12" t="s">
        <v>2871</v>
      </c>
    </row>
    <row r="13" spans="1:7" ht="36">
      <c r="A13" t="s">
        <v>2414</v>
      </c>
      <c r="B13" s="58">
        <v>41345</v>
      </c>
      <c r="C13" t="s">
        <v>2415</v>
      </c>
      <c r="D13">
        <v>27</v>
      </c>
      <c r="E13" t="s">
        <v>2416</v>
      </c>
      <c r="F13" t="s">
        <v>2871</v>
      </c>
    </row>
    <row r="14" spans="1:7" s="84" customFormat="1" ht="45">
      <c r="A14" s="84" t="s">
        <v>2468</v>
      </c>
      <c r="B14" s="85">
        <v>41385</v>
      </c>
      <c r="C14" s="84" t="s">
        <v>2469</v>
      </c>
      <c r="D14" s="84">
        <v>50</v>
      </c>
      <c r="E14" s="84" t="s">
        <v>2470</v>
      </c>
      <c r="F14" s="84" t="s">
        <v>2871</v>
      </c>
      <c r="G14" s="84" t="s">
        <v>3273</v>
      </c>
    </row>
    <row r="15" spans="1:7" ht="36">
      <c r="A15" t="s">
        <v>2483</v>
      </c>
      <c r="B15" s="58">
        <v>41422</v>
      </c>
      <c r="C15" t="s">
        <v>2484</v>
      </c>
      <c r="D15">
        <v>7</v>
      </c>
      <c r="E15" t="s">
        <v>2485</v>
      </c>
      <c r="F15" t="s">
        <v>2871</v>
      </c>
    </row>
  </sheetData>
  <mergeCells count="1">
    <mergeCell ref="A1:D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E10" sqref="E10"/>
    </sheetView>
  </sheetViews>
  <sheetFormatPr baseColWidth="10" defaultRowHeight="12" x14ac:dyDescent="0"/>
  <cols>
    <col min="1" max="1" width="44.83203125" customWidth="1"/>
    <col min="2" max="2" width="10.83203125" style="58"/>
    <col min="3" max="3" width="49.1640625" customWidth="1"/>
    <col min="5" max="5" width="55.5" customWidth="1"/>
    <col min="6" max="6" width="48" customWidth="1"/>
  </cols>
  <sheetData>
    <row r="1" spans="1:6" ht="24" customHeight="1">
      <c r="A1" s="198" t="s">
        <v>12175</v>
      </c>
      <c r="B1" s="198"/>
      <c r="C1" s="198"/>
    </row>
    <row r="2" spans="1:6" ht="24">
      <c r="A2" t="s">
        <v>0</v>
      </c>
      <c r="B2" s="58" t="s">
        <v>1</v>
      </c>
      <c r="C2" t="s">
        <v>2</v>
      </c>
      <c r="D2" t="s">
        <v>3</v>
      </c>
      <c r="E2" t="s">
        <v>4</v>
      </c>
      <c r="F2" t="s">
        <v>2047</v>
      </c>
    </row>
    <row r="3" spans="1:6" ht="60">
      <c r="A3" t="s">
        <v>2048</v>
      </c>
      <c r="B3" s="58">
        <v>40672</v>
      </c>
      <c r="C3" t="s">
        <v>2049</v>
      </c>
      <c r="D3">
        <v>757</v>
      </c>
      <c r="E3" t="s">
        <v>2050</v>
      </c>
      <c r="F3" t="s">
        <v>2872</v>
      </c>
    </row>
    <row r="4" spans="1:6" ht="60">
      <c r="A4" t="s">
        <v>2060</v>
      </c>
      <c r="B4" s="58">
        <v>40763</v>
      </c>
      <c r="C4" t="s">
        <v>2061</v>
      </c>
      <c r="D4">
        <v>1378</v>
      </c>
      <c r="E4" t="s">
        <v>2062</v>
      </c>
      <c r="F4" t="s">
        <v>2872</v>
      </c>
    </row>
    <row r="5" spans="1:6" ht="60">
      <c r="A5" t="s">
        <v>2075</v>
      </c>
      <c r="B5" s="58">
        <v>40812</v>
      </c>
      <c r="C5" t="s">
        <v>2076</v>
      </c>
      <c r="D5">
        <v>185</v>
      </c>
      <c r="E5" t="s">
        <v>2077</v>
      </c>
      <c r="F5" t="s">
        <v>2872</v>
      </c>
    </row>
    <row r="6" spans="1:6" ht="60">
      <c r="A6" t="s">
        <v>2087</v>
      </c>
      <c r="B6" s="58">
        <v>40821</v>
      </c>
      <c r="C6" t="s">
        <v>2088</v>
      </c>
      <c r="D6">
        <v>223</v>
      </c>
      <c r="E6" t="s">
        <v>2089</v>
      </c>
      <c r="F6" t="s">
        <v>2872</v>
      </c>
    </row>
    <row r="7" spans="1:6" ht="48">
      <c r="A7" t="s">
        <v>2093</v>
      </c>
      <c r="B7" s="58">
        <v>40825</v>
      </c>
      <c r="C7" t="s">
        <v>2094</v>
      </c>
      <c r="D7">
        <v>599</v>
      </c>
      <c r="E7" t="s">
        <v>2095</v>
      </c>
      <c r="F7" t="s">
        <v>2872</v>
      </c>
    </row>
    <row r="8" spans="1:6" ht="60">
      <c r="A8" t="s">
        <v>2096</v>
      </c>
      <c r="B8" s="58">
        <v>40833</v>
      </c>
      <c r="C8" t="s">
        <v>2097</v>
      </c>
      <c r="D8">
        <v>278</v>
      </c>
      <c r="E8" t="s">
        <v>2098</v>
      </c>
      <c r="F8" t="s">
        <v>2872</v>
      </c>
    </row>
    <row r="9" spans="1:6" ht="60">
      <c r="A9" t="s">
        <v>2105</v>
      </c>
      <c r="B9" s="58">
        <v>40840</v>
      </c>
      <c r="C9" t="s">
        <v>2106</v>
      </c>
      <c r="D9">
        <v>185</v>
      </c>
      <c r="E9" t="s">
        <v>2107</v>
      </c>
      <c r="F9" t="s">
        <v>2872</v>
      </c>
    </row>
    <row r="10" spans="1:6" ht="60">
      <c r="A10" t="s">
        <v>2111</v>
      </c>
      <c r="B10" s="58">
        <v>40864</v>
      </c>
      <c r="C10" t="s">
        <v>2112</v>
      </c>
      <c r="D10">
        <v>250</v>
      </c>
      <c r="E10" t="s">
        <v>2113</v>
      </c>
      <c r="F10" t="s">
        <v>2872</v>
      </c>
    </row>
    <row r="11" spans="1:6" ht="60">
      <c r="A11" t="s">
        <v>2150</v>
      </c>
      <c r="B11" s="58">
        <v>40898</v>
      </c>
      <c r="C11" t="s">
        <v>2151</v>
      </c>
      <c r="D11">
        <v>289</v>
      </c>
      <c r="E11" t="s">
        <v>2152</v>
      </c>
      <c r="F11" t="s">
        <v>2872</v>
      </c>
    </row>
    <row r="12" spans="1:6" ht="48">
      <c r="A12" t="s">
        <v>2171</v>
      </c>
      <c r="B12" s="58">
        <v>40945</v>
      </c>
      <c r="C12" t="s">
        <v>2172</v>
      </c>
      <c r="D12">
        <v>164</v>
      </c>
      <c r="E12" t="s">
        <v>2173</v>
      </c>
      <c r="F12" t="s">
        <v>2872</v>
      </c>
    </row>
    <row r="13" spans="1:6" ht="60">
      <c r="A13" t="s">
        <v>2177</v>
      </c>
      <c r="B13" s="58">
        <v>40959</v>
      </c>
      <c r="C13" t="s">
        <v>2178</v>
      </c>
      <c r="D13">
        <v>186</v>
      </c>
      <c r="E13" t="s">
        <v>2179</v>
      </c>
      <c r="F13" t="s">
        <v>2872</v>
      </c>
    </row>
    <row r="14" spans="1:6" ht="60">
      <c r="A14" t="s">
        <v>2195</v>
      </c>
      <c r="B14" s="58">
        <v>40973</v>
      </c>
      <c r="C14" t="s">
        <v>2196</v>
      </c>
      <c r="D14">
        <v>294</v>
      </c>
      <c r="E14" t="s">
        <v>2197</v>
      </c>
      <c r="F14" t="s">
        <v>2872</v>
      </c>
    </row>
    <row r="15" spans="1:6" ht="60">
      <c r="A15" t="s">
        <v>2213</v>
      </c>
      <c r="B15" s="58">
        <v>41010</v>
      </c>
      <c r="C15" t="s">
        <v>2214</v>
      </c>
      <c r="D15">
        <v>166</v>
      </c>
      <c r="E15" t="s">
        <v>2215</v>
      </c>
      <c r="F15" t="s">
        <v>2872</v>
      </c>
    </row>
    <row r="16" spans="1:6" ht="48">
      <c r="A16" t="s">
        <v>2219</v>
      </c>
      <c r="B16" s="58">
        <v>41084</v>
      </c>
      <c r="C16" t="s">
        <v>2220</v>
      </c>
      <c r="D16">
        <v>300</v>
      </c>
      <c r="E16" t="s">
        <v>2221</v>
      </c>
      <c r="F16" t="s">
        <v>2872</v>
      </c>
    </row>
    <row r="17" spans="1:6" ht="48">
      <c r="A17" t="s">
        <v>2222</v>
      </c>
      <c r="B17" s="58">
        <v>41102</v>
      </c>
      <c r="C17" t="s">
        <v>2223</v>
      </c>
      <c r="D17">
        <v>148</v>
      </c>
      <c r="E17" t="s">
        <v>2224</v>
      </c>
      <c r="F17" t="s">
        <v>2872</v>
      </c>
    </row>
    <row r="18" spans="1:6" ht="48">
      <c r="A18" t="s">
        <v>2237</v>
      </c>
      <c r="B18" s="58">
        <v>41122</v>
      </c>
      <c r="C18" t="s">
        <v>2238</v>
      </c>
      <c r="D18">
        <v>161</v>
      </c>
      <c r="E18" t="s">
        <v>2239</v>
      </c>
      <c r="F18" t="s">
        <v>2872</v>
      </c>
    </row>
    <row r="19" spans="1:6" ht="60">
      <c r="A19" t="s">
        <v>2240</v>
      </c>
      <c r="B19" s="58">
        <v>41135</v>
      </c>
      <c r="C19" t="s">
        <v>2241</v>
      </c>
      <c r="D19">
        <v>129</v>
      </c>
      <c r="E19" t="s">
        <v>2242</v>
      </c>
      <c r="F19" t="s">
        <v>2872</v>
      </c>
    </row>
    <row r="20" spans="1:6" ht="60">
      <c r="A20" t="s">
        <v>2282</v>
      </c>
      <c r="B20" s="58">
        <v>41210</v>
      </c>
      <c r="C20" t="s">
        <v>2283</v>
      </c>
      <c r="D20">
        <v>193</v>
      </c>
      <c r="E20" t="s">
        <v>2284</v>
      </c>
      <c r="F20" t="s">
        <v>2872</v>
      </c>
    </row>
    <row r="21" spans="1:6" ht="60">
      <c r="A21" t="s">
        <v>2315</v>
      </c>
      <c r="B21" s="58">
        <v>41255</v>
      </c>
      <c r="C21" t="s">
        <v>2316</v>
      </c>
      <c r="D21">
        <v>184</v>
      </c>
      <c r="E21" t="s">
        <v>2317</v>
      </c>
      <c r="F21" t="s">
        <v>2872</v>
      </c>
    </row>
    <row r="22" spans="1:6" ht="48">
      <c r="A22" t="s">
        <v>2324</v>
      </c>
      <c r="B22" s="58">
        <v>41281</v>
      </c>
      <c r="C22" t="s">
        <v>2325</v>
      </c>
      <c r="D22">
        <v>219</v>
      </c>
      <c r="E22" t="s">
        <v>2326</v>
      </c>
      <c r="F22" t="s">
        <v>2872</v>
      </c>
    </row>
    <row r="23" spans="1:6" ht="60">
      <c r="A23" t="s">
        <v>2402</v>
      </c>
      <c r="B23" s="58">
        <v>41345</v>
      </c>
      <c r="C23" t="s">
        <v>2403</v>
      </c>
      <c r="D23">
        <v>55</v>
      </c>
      <c r="E23" t="s">
        <v>2404</v>
      </c>
      <c r="F23" t="s">
        <v>2872</v>
      </c>
    </row>
    <row r="24" spans="1:6" ht="48">
      <c r="A24" t="s">
        <v>2408</v>
      </c>
      <c r="B24" s="58">
        <v>41345</v>
      </c>
      <c r="C24" t="s">
        <v>2409</v>
      </c>
      <c r="D24">
        <v>146</v>
      </c>
      <c r="E24" t="s">
        <v>2410</v>
      </c>
      <c r="F24" t="s">
        <v>2872</v>
      </c>
    </row>
    <row r="25" spans="1:6" ht="60">
      <c r="A25" t="s">
        <v>2471</v>
      </c>
      <c r="B25" s="58">
        <v>41387</v>
      </c>
      <c r="C25" t="s">
        <v>2472</v>
      </c>
      <c r="D25">
        <v>54</v>
      </c>
      <c r="E25" t="s">
        <v>2473</v>
      </c>
      <c r="F25" t="s">
        <v>2872</v>
      </c>
    </row>
  </sheetData>
  <mergeCells count="1">
    <mergeCell ref="A1:C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workbookViewId="0">
      <selection sqref="A1:XFD1"/>
    </sheetView>
  </sheetViews>
  <sheetFormatPr baseColWidth="10" defaultRowHeight="12" x14ac:dyDescent="0"/>
  <cols>
    <col min="1" max="1" width="38.5" customWidth="1"/>
    <col min="2" max="2" width="10.83203125" style="58"/>
    <col min="3" max="3" width="48.83203125" customWidth="1"/>
    <col min="5" max="5" width="49.1640625" customWidth="1"/>
    <col min="6" max="6" width="50.33203125" customWidth="1"/>
  </cols>
  <sheetData>
    <row r="1" spans="1:6" ht="24" customHeight="1">
      <c r="A1" s="198" t="s">
        <v>12174</v>
      </c>
      <c r="B1" s="198"/>
      <c r="C1" s="198"/>
    </row>
    <row r="2" spans="1:6" ht="24">
      <c r="A2" t="s">
        <v>0</v>
      </c>
      <c r="B2" s="58" t="s">
        <v>1</v>
      </c>
      <c r="C2" t="s">
        <v>2</v>
      </c>
      <c r="D2" t="s">
        <v>3</v>
      </c>
      <c r="E2" t="s">
        <v>4</v>
      </c>
      <c r="F2" t="s">
        <v>2047</v>
      </c>
    </row>
    <row r="3" spans="1:6" ht="60">
      <c r="A3" t="s">
        <v>2084</v>
      </c>
      <c r="B3" s="58">
        <v>40815</v>
      </c>
      <c r="C3" t="s">
        <v>2085</v>
      </c>
      <c r="D3">
        <v>792</v>
      </c>
      <c r="E3" t="s">
        <v>2086</v>
      </c>
      <c r="F3" t="s">
        <v>2874</v>
      </c>
    </row>
    <row r="4" spans="1:6" ht="48">
      <c r="A4" t="s">
        <v>2120</v>
      </c>
      <c r="B4" s="58">
        <v>40875</v>
      </c>
      <c r="C4" t="s">
        <v>2121</v>
      </c>
      <c r="D4">
        <v>69</v>
      </c>
      <c r="E4" t="s">
        <v>2122</v>
      </c>
      <c r="F4" t="s">
        <v>2874</v>
      </c>
    </row>
    <row r="5" spans="1:6" ht="60">
      <c r="A5" t="s">
        <v>2144</v>
      </c>
      <c r="B5" s="58">
        <v>40897</v>
      </c>
      <c r="C5" t="s">
        <v>2145</v>
      </c>
      <c r="D5">
        <v>233</v>
      </c>
      <c r="E5" t="s">
        <v>2146</v>
      </c>
      <c r="F5" t="s">
        <v>2874</v>
      </c>
    </row>
    <row r="6" spans="1:6" ht="48">
      <c r="A6" t="s">
        <v>2267</v>
      </c>
      <c r="B6" s="58">
        <v>41169</v>
      </c>
      <c r="C6" t="s">
        <v>2268</v>
      </c>
      <c r="D6">
        <v>366</v>
      </c>
      <c r="E6" t="s">
        <v>2269</v>
      </c>
      <c r="F6" t="s">
        <v>2874</v>
      </c>
    </row>
    <row r="7" spans="1:6" ht="36">
      <c r="A7" t="s">
        <v>2342</v>
      </c>
      <c r="B7" s="58">
        <v>41296</v>
      </c>
      <c r="C7" t="s">
        <v>2343</v>
      </c>
      <c r="D7">
        <v>146</v>
      </c>
      <c r="E7" t="s">
        <v>2344</v>
      </c>
      <c r="F7" t="s">
        <v>2874</v>
      </c>
    </row>
    <row r="8" spans="1:6" ht="48">
      <c r="A8" t="s">
        <v>2462</v>
      </c>
      <c r="B8" s="58">
        <v>41385</v>
      </c>
      <c r="C8" t="s">
        <v>2463</v>
      </c>
      <c r="D8">
        <v>55</v>
      </c>
      <c r="E8" t="s">
        <v>2464</v>
      </c>
      <c r="F8" t="s">
        <v>2874</v>
      </c>
    </row>
    <row r="9" spans="1:6" ht="60">
      <c r="A9" t="s">
        <v>2465</v>
      </c>
      <c r="B9" s="58">
        <v>41385</v>
      </c>
      <c r="C9" t="s">
        <v>2466</v>
      </c>
      <c r="D9">
        <v>118</v>
      </c>
      <c r="E9" t="s">
        <v>2467</v>
      </c>
      <c r="F9" t="s">
        <v>2874</v>
      </c>
    </row>
  </sheetData>
  <mergeCells count="1">
    <mergeCell ref="A1:C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workbookViewId="0">
      <selection sqref="A1:C1"/>
    </sheetView>
  </sheetViews>
  <sheetFormatPr baseColWidth="10" defaultRowHeight="12" x14ac:dyDescent="0"/>
  <cols>
    <col min="1" max="1" width="49.33203125" customWidth="1"/>
    <col min="2" max="2" width="10.83203125" style="58"/>
    <col min="3" max="3" width="42.83203125" customWidth="1"/>
    <col min="5" max="5" width="65.5" customWidth="1"/>
    <col min="6" max="6" width="66.5" customWidth="1"/>
  </cols>
  <sheetData>
    <row r="1" spans="1:6" ht="24" customHeight="1">
      <c r="A1" s="198" t="s">
        <v>12176</v>
      </c>
      <c r="B1" s="198"/>
      <c r="C1" s="198"/>
    </row>
    <row r="2" spans="1:6" ht="24">
      <c r="A2" t="s">
        <v>0</v>
      </c>
      <c r="B2" s="58" t="s">
        <v>1</v>
      </c>
      <c r="C2" t="s">
        <v>2</v>
      </c>
      <c r="D2" t="s">
        <v>3</v>
      </c>
      <c r="E2" t="s">
        <v>4</v>
      </c>
      <c r="F2" t="s">
        <v>2047</v>
      </c>
    </row>
    <row r="3" spans="1:6" ht="60">
      <c r="A3" t="s">
        <v>2141</v>
      </c>
      <c r="B3" s="58">
        <v>40897</v>
      </c>
      <c r="C3" t="s">
        <v>2142</v>
      </c>
      <c r="D3">
        <v>270</v>
      </c>
      <c r="E3" t="s">
        <v>2143</v>
      </c>
      <c r="F3" t="s">
        <v>2885</v>
      </c>
    </row>
    <row r="4" spans="1:6" ht="60">
      <c r="A4" t="s">
        <v>2159</v>
      </c>
      <c r="B4" s="58">
        <v>40912</v>
      </c>
      <c r="C4" t="s">
        <v>2160</v>
      </c>
      <c r="D4">
        <v>203</v>
      </c>
      <c r="E4" t="s">
        <v>2161</v>
      </c>
      <c r="F4" t="s">
        <v>2885</v>
      </c>
    </row>
    <row r="5" spans="1:6" ht="72">
      <c r="A5" t="s">
        <v>2249</v>
      </c>
      <c r="B5" s="58">
        <v>41148</v>
      </c>
      <c r="C5" t="s">
        <v>2250</v>
      </c>
      <c r="D5">
        <v>539</v>
      </c>
      <c r="E5" t="s">
        <v>2251</v>
      </c>
      <c r="F5" t="s">
        <v>2885</v>
      </c>
    </row>
    <row r="6" spans="1:6" ht="72">
      <c r="A6" t="s">
        <v>2279</v>
      </c>
      <c r="B6" s="58">
        <v>41206</v>
      </c>
      <c r="C6" t="s">
        <v>2280</v>
      </c>
      <c r="D6">
        <v>135</v>
      </c>
      <c r="E6" t="s">
        <v>2281</v>
      </c>
      <c r="F6" t="s">
        <v>2885</v>
      </c>
    </row>
    <row r="7" spans="1:6" ht="60">
      <c r="A7" t="s">
        <v>2339</v>
      </c>
      <c r="B7" s="58">
        <v>41295</v>
      </c>
      <c r="C7" t="s">
        <v>2340</v>
      </c>
      <c r="D7">
        <v>148</v>
      </c>
      <c r="E7" t="s">
        <v>2341</v>
      </c>
      <c r="F7" t="s">
        <v>2885</v>
      </c>
    </row>
    <row r="8" spans="1:6" ht="60">
      <c r="A8" t="s">
        <v>2381</v>
      </c>
      <c r="B8" s="58">
        <v>41337</v>
      </c>
      <c r="C8" t="s">
        <v>2382</v>
      </c>
      <c r="D8">
        <v>80</v>
      </c>
      <c r="E8" t="s">
        <v>2383</v>
      </c>
      <c r="F8" t="s">
        <v>2885</v>
      </c>
    </row>
    <row r="9" spans="1:6" ht="48">
      <c r="A9" t="s">
        <v>2435</v>
      </c>
      <c r="B9" s="58">
        <v>41368</v>
      </c>
      <c r="C9" t="s">
        <v>2436</v>
      </c>
      <c r="D9">
        <v>137</v>
      </c>
      <c r="E9" t="s">
        <v>2437</v>
      </c>
      <c r="F9" t="s">
        <v>2885</v>
      </c>
    </row>
  </sheetData>
  <mergeCells count="1">
    <mergeCell ref="A1:C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workbookViewId="0">
      <selection activeCell="D1" sqref="A1:F1"/>
    </sheetView>
  </sheetViews>
  <sheetFormatPr baseColWidth="10" defaultRowHeight="12" x14ac:dyDescent="0"/>
  <cols>
    <col min="1" max="1" width="36" customWidth="1"/>
    <col min="2" max="2" width="10.83203125" style="58"/>
    <col min="3" max="3" width="30.33203125" customWidth="1"/>
    <col min="5" max="5" width="64.5" customWidth="1"/>
    <col min="6" max="6" width="47.83203125" customWidth="1"/>
  </cols>
  <sheetData>
    <row r="1" spans="1:6" ht="36" customHeight="1">
      <c r="A1" s="198" t="s">
        <v>12177</v>
      </c>
      <c r="B1" s="198"/>
      <c r="C1" s="198"/>
    </row>
    <row r="2" spans="1:6" ht="24">
      <c r="A2" t="s">
        <v>0</v>
      </c>
      <c r="B2" s="58" t="s">
        <v>1</v>
      </c>
      <c r="C2" t="s">
        <v>2</v>
      </c>
      <c r="D2" t="s">
        <v>3</v>
      </c>
      <c r="E2" t="s">
        <v>4</v>
      </c>
      <c r="F2" t="s">
        <v>2047</v>
      </c>
    </row>
    <row r="3" spans="1:6" ht="84">
      <c r="A3" t="s">
        <v>2051</v>
      </c>
      <c r="B3" s="58">
        <v>40730</v>
      </c>
      <c r="C3" t="s">
        <v>2052</v>
      </c>
      <c r="D3">
        <v>271</v>
      </c>
      <c r="E3" t="s">
        <v>2053</v>
      </c>
      <c r="F3" t="s">
        <v>2889</v>
      </c>
    </row>
    <row r="4" spans="1:6" ht="96">
      <c r="A4" t="s">
        <v>2114</v>
      </c>
      <c r="B4" s="58">
        <v>40871</v>
      </c>
      <c r="C4" t="s">
        <v>2115</v>
      </c>
      <c r="D4">
        <v>71</v>
      </c>
      <c r="E4" t="s">
        <v>2116</v>
      </c>
      <c r="F4" t="s">
        <v>2889</v>
      </c>
    </row>
    <row r="5" spans="1:6" ht="84">
      <c r="A5" t="s">
        <v>2147</v>
      </c>
      <c r="B5" s="58">
        <v>40897</v>
      </c>
      <c r="C5" t="s">
        <v>2148</v>
      </c>
      <c r="D5">
        <v>269</v>
      </c>
      <c r="E5" t="s">
        <v>2149</v>
      </c>
      <c r="F5" t="s">
        <v>2889</v>
      </c>
    </row>
    <row r="6" spans="1:6" ht="72">
      <c r="A6" t="s">
        <v>2153</v>
      </c>
      <c r="B6" s="58">
        <v>40898</v>
      </c>
      <c r="C6" t="s">
        <v>2154</v>
      </c>
      <c r="D6">
        <v>157</v>
      </c>
      <c r="E6" t="s">
        <v>2155</v>
      </c>
      <c r="F6" t="s">
        <v>2889</v>
      </c>
    </row>
    <row r="7" spans="1:6" ht="96">
      <c r="A7" t="s">
        <v>2165</v>
      </c>
      <c r="B7" s="58">
        <v>40931</v>
      </c>
      <c r="C7" t="s">
        <v>2166</v>
      </c>
      <c r="D7">
        <v>118</v>
      </c>
      <c r="E7" t="s">
        <v>2167</v>
      </c>
      <c r="F7" t="s">
        <v>2889</v>
      </c>
    </row>
  </sheetData>
  <mergeCells count="1">
    <mergeCell ref="A1:C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workbookViewId="0">
      <pane ySplit="2" topLeftCell="A3" activePane="bottomLeft" state="frozen"/>
      <selection pane="bottomLeft" sqref="A1:XFD1"/>
    </sheetView>
  </sheetViews>
  <sheetFormatPr baseColWidth="10" defaultColWidth="17.1640625" defaultRowHeight="12.75" customHeight="1" x14ac:dyDescent="0"/>
  <cols>
    <col min="1" max="1" width="66.6640625" customWidth="1"/>
    <col min="3" max="3" width="44.33203125" customWidth="1"/>
    <col min="5" max="5" width="42.5" customWidth="1"/>
  </cols>
  <sheetData>
    <row r="1" spans="1:5" ht="24" customHeight="1">
      <c r="A1" s="198" t="s">
        <v>12178</v>
      </c>
      <c r="B1" s="198"/>
      <c r="C1" s="198"/>
    </row>
    <row r="2" spans="1:5" ht="12.75" customHeight="1">
      <c r="A2" t="s">
        <v>0</v>
      </c>
      <c r="B2" t="s">
        <v>1</v>
      </c>
      <c r="C2" t="s">
        <v>2</v>
      </c>
      <c r="D2" t="s">
        <v>3</v>
      </c>
    </row>
    <row r="3" spans="1:5" ht="12.75" customHeight="1">
      <c r="A3" t="s">
        <v>2813</v>
      </c>
      <c r="B3" s="1">
        <v>40995</v>
      </c>
      <c r="C3" t="s">
        <v>2814</v>
      </c>
      <c r="D3">
        <v>344</v>
      </c>
      <c r="E3" t="s">
        <v>2815</v>
      </c>
    </row>
    <row r="4" spans="1:5" ht="12.75" customHeight="1">
      <c r="A4" t="s">
        <v>2816</v>
      </c>
      <c r="B4" s="1">
        <v>40997</v>
      </c>
      <c r="C4" t="s">
        <v>2817</v>
      </c>
      <c r="D4">
        <v>1348</v>
      </c>
      <c r="E4" t="s">
        <v>2818</v>
      </c>
    </row>
    <row r="5" spans="1:5" ht="12.75" customHeight="1">
      <c r="A5" t="s">
        <v>2819</v>
      </c>
      <c r="B5" s="1">
        <v>41002</v>
      </c>
      <c r="C5" t="s">
        <v>2820</v>
      </c>
      <c r="D5">
        <v>226</v>
      </c>
      <c r="E5" t="s">
        <v>2821</v>
      </c>
    </row>
    <row r="6" spans="1:5" ht="12.75" customHeight="1">
      <c r="A6" t="s">
        <v>2822</v>
      </c>
      <c r="B6" s="1">
        <v>41107</v>
      </c>
      <c r="C6" t="s">
        <v>2823</v>
      </c>
      <c r="D6">
        <v>167</v>
      </c>
      <c r="E6" t="s">
        <v>2824</v>
      </c>
    </row>
    <row r="7" spans="1:5" ht="12.75" customHeight="1">
      <c r="A7" t="s">
        <v>2825</v>
      </c>
      <c r="B7" s="1">
        <v>41107</v>
      </c>
      <c r="C7" t="s">
        <v>2826</v>
      </c>
      <c r="D7">
        <v>116</v>
      </c>
      <c r="E7" t="s">
        <v>2827</v>
      </c>
    </row>
    <row r="8" spans="1:5" ht="12.75" customHeight="1">
      <c r="A8" t="s">
        <v>2828</v>
      </c>
      <c r="B8" s="1">
        <v>41123</v>
      </c>
      <c r="C8" t="s">
        <v>2829</v>
      </c>
      <c r="D8">
        <v>246</v>
      </c>
      <c r="E8" t="s">
        <v>2830</v>
      </c>
    </row>
    <row r="9" spans="1:5" ht="12.75" customHeight="1">
      <c r="A9" t="s">
        <v>2831</v>
      </c>
      <c r="B9" s="1">
        <v>41248</v>
      </c>
      <c r="C9" t="s">
        <v>2832</v>
      </c>
      <c r="D9">
        <v>143</v>
      </c>
      <c r="E9" t="s">
        <v>2833</v>
      </c>
    </row>
    <row r="10" spans="1:5" ht="12.75" customHeight="1">
      <c r="A10" t="s">
        <v>2834</v>
      </c>
      <c r="B10" s="1">
        <v>41310</v>
      </c>
      <c r="C10" t="s">
        <v>2835</v>
      </c>
      <c r="D10">
        <v>73</v>
      </c>
      <c r="E10" t="s">
        <v>2836</v>
      </c>
    </row>
    <row r="11" spans="1:5" ht="12.75" customHeight="1">
      <c r="A11" t="s">
        <v>2837</v>
      </c>
      <c r="B11" s="1">
        <v>41323</v>
      </c>
      <c r="C11" t="s">
        <v>2838</v>
      </c>
      <c r="D11">
        <v>104</v>
      </c>
      <c r="E11" t="s">
        <v>2839</v>
      </c>
    </row>
    <row r="12" spans="1:5" ht="12.75" customHeight="1">
      <c r="A12" t="s">
        <v>2840</v>
      </c>
      <c r="B12" s="1">
        <v>41323</v>
      </c>
      <c r="C12" t="s">
        <v>2841</v>
      </c>
      <c r="D12">
        <v>231</v>
      </c>
      <c r="E12" t="s">
        <v>2842</v>
      </c>
    </row>
    <row r="13" spans="1:5" ht="12.75" customHeight="1">
      <c r="A13" t="s">
        <v>2843</v>
      </c>
      <c r="B13" s="1">
        <v>41400</v>
      </c>
      <c r="C13" t="s">
        <v>2844</v>
      </c>
      <c r="D13">
        <v>122</v>
      </c>
      <c r="E13" t="s">
        <v>2845</v>
      </c>
    </row>
    <row r="14" spans="1:5" ht="12.75" customHeight="1">
      <c r="A14" t="s">
        <v>2846</v>
      </c>
      <c r="B14" s="1">
        <v>41407</v>
      </c>
      <c r="C14" t="s">
        <v>2847</v>
      </c>
      <c r="D14">
        <v>451</v>
      </c>
      <c r="E14" t="s">
        <v>2848</v>
      </c>
    </row>
  </sheetData>
  <mergeCells count="1">
    <mergeCell ref="A1:C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enableFormatConditionsCalculation="0"/>
  <dimension ref="A1:R236"/>
  <sheetViews>
    <sheetView workbookViewId="0">
      <selection sqref="A1:XFD1"/>
    </sheetView>
  </sheetViews>
  <sheetFormatPr baseColWidth="10" defaultRowHeight="12" x14ac:dyDescent="0"/>
  <cols>
    <col min="1" max="1" width="59.33203125" style="39" customWidth="1"/>
    <col min="2" max="2" width="15.6640625" style="39" customWidth="1"/>
    <col min="3" max="3" width="28.1640625" style="39" customWidth="1"/>
    <col min="4" max="4" width="16.5" style="56" customWidth="1"/>
    <col min="5" max="5" width="65.6640625" style="39" customWidth="1"/>
    <col min="6" max="6" width="33.6640625" style="39" customWidth="1"/>
    <col min="7" max="7" width="25.33203125" style="39" customWidth="1"/>
    <col min="8" max="16384" width="10.83203125" style="39"/>
  </cols>
  <sheetData>
    <row r="1" spans="1:18" ht="73" customHeight="1">
      <c r="A1" s="198" t="s">
        <v>12179</v>
      </c>
      <c r="B1" s="198"/>
      <c r="C1" s="198"/>
      <c r="D1"/>
      <c r="E1"/>
    </row>
    <row r="2" spans="1:18" s="14" customFormat="1" ht="13">
      <c r="A2" s="11" t="s">
        <v>0</v>
      </c>
      <c r="B2" s="14" t="s">
        <v>1</v>
      </c>
      <c r="C2" s="11" t="s">
        <v>2</v>
      </c>
      <c r="D2" s="57" t="s">
        <v>3256</v>
      </c>
      <c r="E2" s="4"/>
      <c r="F2" s="24" t="s">
        <v>2047</v>
      </c>
      <c r="G2" s="22" t="s">
        <v>3258</v>
      </c>
    </row>
    <row r="3" spans="1:18" ht="37" hidden="1" thickBot="1">
      <c r="A3" s="40" t="s">
        <v>2998</v>
      </c>
      <c r="B3" s="41" t="s">
        <v>2997</v>
      </c>
      <c r="C3" s="42" t="s">
        <v>2999</v>
      </c>
      <c r="D3" s="53">
        <v>41408</v>
      </c>
      <c r="E3" s="41" t="s">
        <v>3000</v>
      </c>
      <c r="F3" s="43" t="s">
        <v>3233</v>
      </c>
      <c r="G3" s="43"/>
      <c r="H3" s="43"/>
      <c r="I3" s="43"/>
      <c r="J3" s="43"/>
      <c r="K3" s="43"/>
      <c r="L3" s="43"/>
      <c r="M3" s="43"/>
      <c r="N3" s="43"/>
      <c r="O3" s="43"/>
      <c r="P3" s="43"/>
      <c r="Q3" s="43"/>
      <c r="R3" s="43"/>
    </row>
    <row r="4" spans="1:18" ht="37" thickBot="1">
      <c r="A4" s="45" t="s">
        <v>3206</v>
      </c>
      <c r="B4" s="46" t="s">
        <v>2997</v>
      </c>
      <c r="C4" s="47" t="s">
        <v>3207</v>
      </c>
      <c r="D4" s="54">
        <v>40290</v>
      </c>
      <c r="E4" s="46" t="s">
        <v>3208</v>
      </c>
      <c r="F4" s="48" t="s">
        <v>3237</v>
      </c>
      <c r="G4" s="60">
        <v>1946</v>
      </c>
      <c r="H4" s="43"/>
      <c r="I4" s="43"/>
      <c r="J4" s="43"/>
      <c r="K4" s="43"/>
      <c r="L4" s="43"/>
      <c r="M4" s="43"/>
      <c r="N4" s="43"/>
      <c r="O4" s="43"/>
      <c r="P4" s="43"/>
      <c r="Q4" s="43"/>
      <c r="R4" s="43"/>
    </row>
    <row r="5" spans="1:18" ht="37" thickBot="1">
      <c r="A5" s="45" t="s">
        <v>3209</v>
      </c>
      <c r="B5" s="46" t="s">
        <v>2997</v>
      </c>
      <c r="C5" s="47" t="s">
        <v>3210</v>
      </c>
      <c r="D5" s="54">
        <v>40290</v>
      </c>
      <c r="E5" s="46" t="s">
        <v>3211</v>
      </c>
      <c r="F5" s="48" t="s">
        <v>3237</v>
      </c>
      <c r="G5" s="60">
        <v>1119</v>
      </c>
      <c r="H5" s="43"/>
      <c r="I5" s="43"/>
      <c r="J5" s="43"/>
      <c r="K5" s="43"/>
      <c r="L5" s="43"/>
      <c r="M5" s="43"/>
      <c r="N5" s="43"/>
      <c r="O5" s="43"/>
      <c r="P5" s="43"/>
      <c r="Q5" s="43"/>
      <c r="R5" s="43"/>
    </row>
    <row r="6" spans="1:18" ht="49" thickBot="1">
      <c r="A6" s="45" t="s">
        <v>3212</v>
      </c>
      <c r="B6" s="46" t="s">
        <v>2997</v>
      </c>
      <c r="C6" s="47" t="s">
        <v>3213</v>
      </c>
      <c r="D6" s="54">
        <v>40290</v>
      </c>
      <c r="E6" s="46" t="s">
        <v>3214</v>
      </c>
      <c r="F6" s="48" t="s">
        <v>3237</v>
      </c>
      <c r="G6" s="60">
        <v>1170</v>
      </c>
      <c r="H6" s="43"/>
      <c r="I6" s="43"/>
      <c r="J6" s="43"/>
      <c r="K6" s="43"/>
      <c r="L6" s="43"/>
      <c r="M6" s="43"/>
      <c r="N6" s="43"/>
      <c r="O6" s="43"/>
      <c r="P6" s="43"/>
      <c r="Q6" s="43"/>
      <c r="R6" s="43"/>
    </row>
    <row r="7" spans="1:18" ht="49" thickBot="1">
      <c r="A7" s="45" t="s">
        <v>3215</v>
      </c>
      <c r="B7" s="46" t="s">
        <v>2997</v>
      </c>
      <c r="C7" s="47" t="s">
        <v>3216</v>
      </c>
      <c r="D7" s="54">
        <v>40290</v>
      </c>
      <c r="E7" s="46" t="s">
        <v>3217</v>
      </c>
      <c r="F7" s="48" t="s">
        <v>3237</v>
      </c>
      <c r="G7" s="48">
        <v>122</v>
      </c>
      <c r="H7" s="43"/>
      <c r="I7" s="43"/>
      <c r="J7" s="43"/>
      <c r="K7" s="43"/>
      <c r="L7" s="43"/>
      <c r="M7" s="43"/>
      <c r="N7" s="43"/>
      <c r="O7" s="43"/>
      <c r="P7" s="43"/>
      <c r="Q7" s="43"/>
      <c r="R7" s="43"/>
    </row>
    <row r="8" spans="1:18" ht="37" thickBot="1">
      <c r="A8" s="45" t="s">
        <v>3218</v>
      </c>
      <c r="B8" s="46" t="s">
        <v>2997</v>
      </c>
      <c r="C8" s="47" t="s">
        <v>3219</v>
      </c>
      <c r="D8" s="54">
        <v>40290</v>
      </c>
      <c r="E8" s="46" t="s">
        <v>3220</v>
      </c>
      <c r="F8" s="48" t="s">
        <v>3237</v>
      </c>
      <c r="G8" s="48">
        <v>113</v>
      </c>
      <c r="H8" s="43"/>
      <c r="I8" s="43"/>
      <c r="J8" s="43"/>
      <c r="K8" s="43"/>
      <c r="L8" s="43"/>
      <c r="M8" s="43"/>
      <c r="N8" s="43"/>
      <c r="O8" s="43"/>
      <c r="P8" s="43"/>
      <c r="Q8" s="43"/>
      <c r="R8" s="43"/>
    </row>
    <row r="9" spans="1:18" ht="61" thickBot="1">
      <c r="A9" s="45" t="s">
        <v>3221</v>
      </c>
      <c r="B9" s="46" t="s">
        <v>2997</v>
      </c>
      <c r="C9" s="47" t="s">
        <v>3222</v>
      </c>
      <c r="D9" s="54">
        <v>40290</v>
      </c>
      <c r="E9" s="46" t="s">
        <v>3223</v>
      </c>
      <c r="F9" s="48" t="s">
        <v>3237</v>
      </c>
      <c r="G9" s="60">
        <v>1719</v>
      </c>
      <c r="H9" s="43"/>
      <c r="I9" s="43"/>
      <c r="J9" s="43"/>
      <c r="K9" s="43"/>
      <c r="L9" s="43"/>
      <c r="M9" s="43"/>
      <c r="N9" s="43"/>
      <c r="O9" s="43"/>
      <c r="P9" s="43"/>
      <c r="Q9" s="43"/>
      <c r="R9" s="43"/>
    </row>
    <row r="10" spans="1:18" ht="37" thickBot="1">
      <c r="A10" s="45" t="s">
        <v>3224</v>
      </c>
      <c r="B10" s="46" t="s">
        <v>2997</v>
      </c>
      <c r="C10" s="47" t="s">
        <v>3225</v>
      </c>
      <c r="D10" s="54">
        <v>40290</v>
      </c>
      <c r="E10" s="46" t="s">
        <v>3226</v>
      </c>
      <c r="F10" s="48" t="s">
        <v>3237</v>
      </c>
      <c r="G10" s="60">
        <v>1390</v>
      </c>
      <c r="H10" s="43"/>
      <c r="I10" s="43"/>
      <c r="J10" s="43"/>
      <c r="K10" s="43"/>
      <c r="L10" s="43"/>
      <c r="M10" s="43"/>
      <c r="N10" s="43"/>
      <c r="O10" s="43"/>
      <c r="P10" s="43"/>
      <c r="Q10" s="43"/>
      <c r="R10" s="43"/>
    </row>
    <row r="11" spans="1:18" ht="61" thickBot="1">
      <c r="A11" s="45" t="s">
        <v>3227</v>
      </c>
      <c r="B11" s="46" t="s">
        <v>2997</v>
      </c>
      <c r="C11" s="47" t="s">
        <v>3228</v>
      </c>
      <c r="D11" s="54">
        <v>40290</v>
      </c>
      <c r="E11" s="46" t="s">
        <v>3229</v>
      </c>
      <c r="F11" s="48" t="s">
        <v>3237</v>
      </c>
      <c r="G11" s="48">
        <v>201</v>
      </c>
      <c r="H11" s="44"/>
      <c r="I11" s="44"/>
      <c r="J11" s="44"/>
      <c r="K11" s="44"/>
      <c r="L11" s="44"/>
      <c r="M11" s="44"/>
      <c r="N11" s="44"/>
      <c r="O11" s="44"/>
      <c r="P11" s="44"/>
      <c r="Q11" s="44"/>
      <c r="R11" s="44"/>
    </row>
    <row r="12" spans="1:18" ht="121" thickBot="1">
      <c r="A12" s="45" t="s">
        <v>3230</v>
      </c>
      <c r="B12" s="46" t="s">
        <v>2997</v>
      </c>
      <c r="C12" s="47" t="s">
        <v>3231</v>
      </c>
      <c r="D12" s="54">
        <v>40290</v>
      </c>
      <c r="E12" s="46" t="s">
        <v>3244</v>
      </c>
      <c r="F12" s="48" t="s">
        <v>3237</v>
      </c>
      <c r="G12" s="48">
        <v>602</v>
      </c>
      <c r="H12" s="43"/>
      <c r="I12" s="43"/>
      <c r="J12" s="43"/>
      <c r="K12" s="43"/>
      <c r="L12" s="43"/>
      <c r="M12" s="43"/>
      <c r="N12" s="43"/>
      <c r="O12" s="43"/>
      <c r="P12" s="43"/>
      <c r="Q12" s="43"/>
      <c r="R12" s="43"/>
    </row>
    <row r="13" spans="1:18" ht="37" hidden="1" thickBot="1">
      <c r="A13" s="40" t="s">
        <v>3028</v>
      </c>
      <c r="B13" s="41" t="s">
        <v>2997</v>
      </c>
      <c r="C13" s="42" t="s">
        <v>3029</v>
      </c>
      <c r="D13" s="53">
        <v>41345</v>
      </c>
      <c r="E13" s="41" t="s">
        <v>3030</v>
      </c>
      <c r="F13" s="43" t="s">
        <v>3234</v>
      </c>
      <c r="G13" s="43"/>
      <c r="H13" s="43"/>
      <c r="I13" s="43"/>
      <c r="J13" s="43"/>
      <c r="K13" s="43"/>
      <c r="L13" s="43"/>
      <c r="M13" s="43"/>
      <c r="N13" s="43"/>
      <c r="O13" s="43"/>
      <c r="P13" s="43"/>
      <c r="Q13" s="43"/>
      <c r="R13" s="43"/>
    </row>
    <row r="14" spans="1:18" ht="49" thickBot="1">
      <c r="A14" s="45" t="s">
        <v>3195</v>
      </c>
      <c r="B14" s="46" t="s">
        <v>2997</v>
      </c>
      <c r="C14" s="47" t="s">
        <v>3196</v>
      </c>
      <c r="D14" s="54">
        <v>40422</v>
      </c>
      <c r="E14" s="46" t="s">
        <v>3197</v>
      </c>
      <c r="F14" s="48" t="s">
        <v>3237</v>
      </c>
      <c r="G14" s="60">
        <v>9661</v>
      </c>
      <c r="H14" s="43"/>
      <c r="I14" s="43"/>
      <c r="J14" s="43"/>
      <c r="K14" s="43"/>
      <c r="L14" s="43"/>
      <c r="M14" s="43"/>
      <c r="N14" s="43"/>
      <c r="O14" s="43"/>
      <c r="P14" s="43"/>
      <c r="Q14" s="43"/>
      <c r="R14" s="43"/>
    </row>
    <row r="15" spans="1:18" ht="37" thickBot="1">
      <c r="A15" s="45" t="s">
        <v>3198</v>
      </c>
      <c r="B15" s="46" t="s">
        <v>2997</v>
      </c>
      <c r="C15" s="47" t="s">
        <v>3199</v>
      </c>
      <c r="D15" s="54">
        <v>40422</v>
      </c>
      <c r="E15" s="46" t="s">
        <v>3200</v>
      </c>
      <c r="F15" s="48" t="s">
        <v>3237</v>
      </c>
      <c r="G15" s="48">
        <v>221</v>
      </c>
      <c r="H15" s="43"/>
      <c r="I15" s="43"/>
      <c r="J15" s="43"/>
      <c r="K15" s="43"/>
      <c r="L15" s="43"/>
      <c r="M15" s="43"/>
      <c r="N15" s="43"/>
      <c r="O15" s="43"/>
      <c r="P15" s="43"/>
      <c r="Q15" s="43"/>
      <c r="R15" s="43"/>
    </row>
    <row r="16" spans="1:18" ht="49" thickBot="1">
      <c r="A16" s="45" t="s">
        <v>3201</v>
      </c>
      <c r="B16" s="46" t="s">
        <v>2997</v>
      </c>
      <c r="C16" s="47" t="s">
        <v>3202</v>
      </c>
      <c r="D16" s="54">
        <v>40422</v>
      </c>
      <c r="E16" s="46" t="s">
        <v>3203</v>
      </c>
      <c r="F16" s="48" t="s">
        <v>3237</v>
      </c>
      <c r="G16" s="60">
        <v>1105</v>
      </c>
      <c r="H16" s="43"/>
      <c r="I16" s="43"/>
      <c r="J16" s="43"/>
      <c r="K16" s="43"/>
      <c r="L16" s="43"/>
      <c r="M16" s="43"/>
      <c r="N16" s="43"/>
      <c r="O16" s="43"/>
      <c r="P16" s="43"/>
      <c r="Q16" s="43"/>
      <c r="R16" s="43"/>
    </row>
    <row r="17" spans="1:18" ht="37" hidden="1" thickBot="1">
      <c r="A17" s="40" t="s">
        <v>3040</v>
      </c>
      <c r="B17" s="41" t="s">
        <v>2997</v>
      </c>
      <c r="C17" s="42" t="s">
        <v>3041</v>
      </c>
      <c r="D17" s="53">
        <v>41305</v>
      </c>
      <c r="E17" s="41" t="s">
        <v>3042</v>
      </c>
      <c r="F17" s="48" t="s">
        <v>3241</v>
      </c>
      <c r="G17" s="43"/>
      <c r="H17" s="43"/>
      <c r="I17" s="43"/>
      <c r="J17" s="43"/>
      <c r="K17" s="43"/>
      <c r="L17" s="43"/>
      <c r="M17" s="43"/>
      <c r="N17" s="43"/>
      <c r="O17" s="43"/>
      <c r="P17" s="43"/>
      <c r="Q17" s="43"/>
      <c r="R17" s="43"/>
    </row>
    <row r="18" spans="1:18" ht="49" thickBot="1">
      <c r="A18" s="45" t="s">
        <v>3177</v>
      </c>
      <c r="B18" s="46" t="s">
        <v>2997</v>
      </c>
      <c r="C18" s="47" t="s">
        <v>3178</v>
      </c>
      <c r="D18" s="54">
        <v>40423</v>
      </c>
      <c r="E18" s="46" t="s">
        <v>3179</v>
      </c>
      <c r="F18" s="48" t="s">
        <v>3237</v>
      </c>
      <c r="G18" s="48">
        <v>285</v>
      </c>
      <c r="H18" s="48"/>
      <c r="I18" s="48"/>
      <c r="J18" s="48"/>
      <c r="K18" s="48"/>
      <c r="L18" s="48"/>
      <c r="M18" s="48"/>
      <c r="N18" s="48"/>
      <c r="O18" s="48"/>
      <c r="P18" s="48"/>
      <c r="Q18" s="48"/>
      <c r="R18" s="48"/>
    </row>
    <row r="19" spans="1:18" ht="37" thickBot="1">
      <c r="A19" s="45" t="s">
        <v>3180</v>
      </c>
      <c r="B19" s="46" t="s">
        <v>2997</v>
      </c>
      <c r="C19" s="47" t="s">
        <v>3181</v>
      </c>
      <c r="D19" s="54">
        <v>40423</v>
      </c>
      <c r="E19" s="46" t="s">
        <v>3182</v>
      </c>
      <c r="F19" s="48" t="s">
        <v>3237</v>
      </c>
      <c r="G19" s="60">
        <v>3295</v>
      </c>
      <c r="H19" s="43"/>
      <c r="I19" s="43"/>
      <c r="J19" s="43"/>
      <c r="K19" s="43"/>
      <c r="L19" s="43"/>
      <c r="M19" s="43"/>
      <c r="N19" s="43"/>
      <c r="O19" s="43"/>
      <c r="P19" s="43"/>
      <c r="Q19" s="43"/>
      <c r="R19" s="43"/>
    </row>
    <row r="20" spans="1:18" ht="37" thickBot="1">
      <c r="A20" s="45" t="s">
        <v>3183</v>
      </c>
      <c r="B20" s="46" t="s">
        <v>2997</v>
      </c>
      <c r="C20" s="47" t="s">
        <v>3184</v>
      </c>
      <c r="D20" s="54">
        <v>40423</v>
      </c>
      <c r="E20" s="46" t="s">
        <v>3185</v>
      </c>
      <c r="F20" s="48" t="s">
        <v>3237</v>
      </c>
      <c r="G20" s="48">
        <v>284</v>
      </c>
      <c r="H20" s="43"/>
      <c r="I20" s="43"/>
      <c r="J20" s="43"/>
      <c r="K20" s="43"/>
      <c r="L20" s="43"/>
      <c r="M20" s="43"/>
      <c r="N20" s="43"/>
      <c r="O20" s="43"/>
      <c r="P20" s="43"/>
      <c r="Q20" s="43"/>
      <c r="R20" s="43"/>
    </row>
    <row r="21" spans="1:18" ht="25" hidden="1" thickBot="1">
      <c r="A21" s="45" t="s">
        <v>3052</v>
      </c>
      <c r="B21" s="41" t="s">
        <v>2997</v>
      </c>
      <c r="C21" s="47" t="s">
        <v>3053</v>
      </c>
      <c r="D21" s="49">
        <v>41207</v>
      </c>
      <c r="E21" s="46" t="s">
        <v>3054</v>
      </c>
      <c r="F21" s="48" t="s">
        <v>3235</v>
      </c>
      <c r="G21" s="48"/>
      <c r="H21" s="48"/>
      <c r="I21" s="48"/>
      <c r="J21" s="48"/>
      <c r="K21" s="48"/>
      <c r="L21" s="48"/>
      <c r="M21" s="48"/>
      <c r="N21" s="48"/>
      <c r="O21" s="48"/>
      <c r="P21" s="48"/>
      <c r="Q21" s="48"/>
      <c r="R21" s="48"/>
    </row>
    <row r="22" spans="1:18" ht="49" thickBot="1">
      <c r="A22" s="45" t="s">
        <v>3186</v>
      </c>
      <c r="B22" s="46" t="s">
        <v>2997</v>
      </c>
      <c r="C22" s="47" t="s">
        <v>3187</v>
      </c>
      <c r="D22" s="54">
        <v>40423</v>
      </c>
      <c r="E22" s="46" t="s">
        <v>3188</v>
      </c>
      <c r="F22" s="48" t="s">
        <v>3237</v>
      </c>
      <c r="G22" s="48">
        <v>212</v>
      </c>
      <c r="H22" s="43"/>
      <c r="I22" s="43"/>
      <c r="J22" s="43"/>
      <c r="K22" s="43"/>
      <c r="L22" s="43"/>
      <c r="M22" s="43"/>
      <c r="N22" s="43"/>
      <c r="O22" s="43"/>
      <c r="P22" s="43"/>
      <c r="Q22" s="43"/>
      <c r="R22" s="43"/>
    </row>
    <row r="23" spans="1:18" ht="121" hidden="1" thickBot="1">
      <c r="A23" s="40" t="s">
        <v>3058</v>
      </c>
      <c r="B23" s="41" t="s">
        <v>2997</v>
      </c>
      <c r="C23" s="42" t="s">
        <v>3059</v>
      </c>
      <c r="D23" s="53">
        <v>41148</v>
      </c>
      <c r="E23" s="41" t="s">
        <v>3060</v>
      </c>
      <c r="F23" s="48" t="s">
        <v>3241</v>
      </c>
      <c r="G23" s="43"/>
      <c r="H23" s="43"/>
      <c r="I23" s="43"/>
      <c r="J23" s="43"/>
      <c r="K23" s="43"/>
      <c r="L23" s="43"/>
      <c r="M23" s="43"/>
      <c r="N23" s="43"/>
      <c r="O23" s="43"/>
      <c r="P23" s="43"/>
      <c r="Q23" s="43"/>
      <c r="R23" s="43"/>
    </row>
    <row r="24" spans="1:18" ht="109" hidden="1" thickBot="1">
      <c r="A24" s="45" t="s">
        <v>3061</v>
      </c>
      <c r="B24" s="46" t="s">
        <v>2997</v>
      </c>
      <c r="C24" s="47" t="s">
        <v>3062</v>
      </c>
      <c r="D24" s="54">
        <v>41148</v>
      </c>
      <c r="E24" s="46" t="s">
        <v>3063</v>
      </c>
      <c r="F24" s="48" t="s">
        <v>3241</v>
      </c>
      <c r="G24" s="43"/>
      <c r="H24" s="43"/>
      <c r="I24" s="43"/>
      <c r="J24" s="43"/>
      <c r="K24" s="43"/>
      <c r="L24" s="43"/>
      <c r="M24" s="43"/>
      <c r="N24" s="43"/>
      <c r="O24" s="43"/>
      <c r="P24" s="43"/>
      <c r="Q24" s="43"/>
      <c r="R24" s="43"/>
    </row>
    <row r="25" spans="1:18" ht="109" hidden="1" thickBot="1">
      <c r="A25" s="45" t="s">
        <v>3064</v>
      </c>
      <c r="B25" s="46" t="s">
        <v>2997</v>
      </c>
      <c r="C25" s="47" t="s">
        <v>3065</v>
      </c>
      <c r="D25" s="54">
        <v>41148</v>
      </c>
      <c r="E25" s="46" t="s">
        <v>3066</v>
      </c>
      <c r="F25" s="48" t="s">
        <v>3241</v>
      </c>
      <c r="G25" s="43"/>
      <c r="H25" s="43"/>
      <c r="I25" s="43"/>
      <c r="J25" s="43"/>
      <c r="K25" s="43"/>
      <c r="L25" s="43"/>
      <c r="M25" s="43"/>
      <c r="N25" s="43"/>
      <c r="O25" s="43"/>
      <c r="P25" s="43"/>
      <c r="Q25" s="43"/>
      <c r="R25" s="43"/>
    </row>
    <row r="26" spans="1:18" ht="37" thickBot="1">
      <c r="A26" s="45" t="s">
        <v>3189</v>
      </c>
      <c r="B26" s="46" t="s">
        <v>2997</v>
      </c>
      <c r="C26" s="47" t="s">
        <v>3190</v>
      </c>
      <c r="D26" s="54">
        <v>40423</v>
      </c>
      <c r="E26" s="46" t="s">
        <v>3191</v>
      </c>
      <c r="F26" s="48" t="s">
        <v>3237</v>
      </c>
      <c r="G26" s="48">
        <v>860</v>
      </c>
      <c r="H26" s="43"/>
      <c r="I26" s="43"/>
      <c r="J26" s="43"/>
      <c r="K26" s="43"/>
      <c r="L26" s="43"/>
      <c r="M26" s="43"/>
      <c r="N26" s="43"/>
      <c r="O26" s="43"/>
      <c r="P26" s="43"/>
      <c r="Q26" s="43"/>
      <c r="R26" s="43"/>
    </row>
    <row r="27" spans="1:18" ht="37" thickBot="1">
      <c r="A27" s="45" t="s">
        <v>3192</v>
      </c>
      <c r="B27" s="46" t="s">
        <v>2997</v>
      </c>
      <c r="C27" s="47" t="s">
        <v>3193</v>
      </c>
      <c r="D27" s="54">
        <v>40423</v>
      </c>
      <c r="E27" s="46" t="s">
        <v>3194</v>
      </c>
      <c r="F27" s="48" t="s">
        <v>3237</v>
      </c>
      <c r="G27" s="48">
        <v>105</v>
      </c>
      <c r="H27" s="43"/>
      <c r="I27" s="43"/>
      <c r="J27" s="43"/>
      <c r="K27" s="43"/>
      <c r="L27" s="43"/>
      <c r="M27" s="43"/>
      <c r="N27" s="43"/>
      <c r="O27" s="43"/>
      <c r="P27" s="43"/>
      <c r="Q27" s="43"/>
      <c r="R27" s="43"/>
    </row>
    <row r="28" spans="1:18" ht="37" thickBot="1">
      <c r="A28" s="45" t="s">
        <v>3170</v>
      </c>
      <c r="B28" s="46" t="s">
        <v>2997</v>
      </c>
      <c r="C28" s="47" t="s">
        <v>3173</v>
      </c>
      <c r="D28" s="54">
        <v>40519</v>
      </c>
      <c r="E28" s="46" t="s">
        <v>3242</v>
      </c>
      <c r="F28" s="48" t="s">
        <v>3237</v>
      </c>
      <c r="G28" s="48">
        <v>423</v>
      </c>
      <c r="H28" s="43"/>
      <c r="I28" s="43"/>
      <c r="J28" s="43"/>
      <c r="K28" s="43"/>
      <c r="L28" s="43"/>
      <c r="M28" s="43"/>
      <c r="N28" s="43"/>
      <c r="O28" s="43"/>
      <c r="P28" s="43"/>
      <c r="Q28" s="43"/>
      <c r="R28" s="43"/>
    </row>
    <row r="29" spans="1:18" ht="37" thickBot="1">
      <c r="A29" s="45" t="s">
        <v>3174</v>
      </c>
      <c r="B29" s="46" t="s">
        <v>2997</v>
      </c>
      <c r="C29" s="47" t="s">
        <v>3175</v>
      </c>
      <c r="D29" s="54">
        <v>40519</v>
      </c>
      <c r="E29" s="46" t="s">
        <v>3176</v>
      </c>
      <c r="F29" s="48" t="s">
        <v>3237</v>
      </c>
      <c r="G29" s="48">
        <v>493</v>
      </c>
      <c r="H29" s="43"/>
      <c r="I29" s="43"/>
      <c r="J29" s="43"/>
      <c r="K29" s="43"/>
      <c r="L29" s="43"/>
      <c r="M29" s="43"/>
      <c r="N29" s="43"/>
      <c r="O29" s="43"/>
      <c r="P29" s="43"/>
      <c r="Q29" s="43"/>
      <c r="R29" s="43"/>
    </row>
    <row r="30" spans="1:18" ht="97" thickBot="1">
      <c r="A30" s="45" t="s">
        <v>3171</v>
      </c>
      <c r="B30" s="46" t="s">
        <v>2997</v>
      </c>
      <c r="C30" s="47" t="s">
        <v>3172</v>
      </c>
      <c r="D30" s="54">
        <v>40532</v>
      </c>
      <c r="E30" s="46" t="s">
        <v>3245</v>
      </c>
      <c r="F30" s="48" t="s">
        <v>3237</v>
      </c>
      <c r="G30" s="60">
        <v>1519</v>
      </c>
      <c r="H30" s="43"/>
      <c r="I30" s="43"/>
      <c r="J30" s="43"/>
      <c r="K30" s="43"/>
      <c r="L30" s="43"/>
      <c r="M30" s="43"/>
      <c r="N30" s="43"/>
      <c r="O30" s="43"/>
      <c r="P30" s="43"/>
      <c r="Q30" s="43"/>
      <c r="R30" s="43"/>
    </row>
    <row r="31" spans="1:18" ht="109" thickBot="1">
      <c r="A31" s="45" t="s">
        <v>3158</v>
      </c>
      <c r="B31" s="46" t="s">
        <v>2997</v>
      </c>
      <c r="C31" s="47" t="s">
        <v>3159</v>
      </c>
      <c r="D31" s="54">
        <v>40577</v>
      </c>
      <c r="E31" s="46" t="s">
        <v>3160</v>
      </c>
      <c r="F31" s="48" t="s">
        <v>3237</v>
      </c>
      <c r="G31" s="60">
        <v>2973</v>
      </c>
      <c r="H31" s="43"/>
      <c r="I31" s="43"/>
      <c r="J31" s="43"/>
      <c r="K31" s="43"/>
      <c r="L31" s="43"/>
      <c r="M31" s="43"/>
      <c r="N31" s="43"/>
      <c r="O31" s="43"/>
      <c r="P31" s="43"/>
      <c r="Q31" s="43"/>
      <c r="R31" s="43"/>
    </row>
    <row r="32" spans="1:18" ht="145" thickBot="1">
      <c r="A32" s="45" t="s">
        <v>3155</v>
      </c>
      <c r="B32" s="46" t="s">
        <v>2997</v>
      </c>
      <c r="C32" s="47" t="s">
        <v>3156</v>
      </c>
      <c r="D32" s="54">
        <v>40589</v>
      </c>
      <c r="E32" s="46" t="s">
        <v>3157</v>
      </c>
      <c r="F32" s="48" t="s">
        <v>3237</v>
      </c>
      <c r="G32" s="60">
        <v>2744</v>
      </c>
      <c r="H32" s="43"/>
      <c r="I32" s="43"/>
      <c r="J32" s="43"/>
      <c r="K32" s="43"/>
      <c r="L32" s="43"/>
      <c r="M32" s="43"/>
      <c r="N32" s="43"/>
      <c r="O32" s="43"/>
      <c r="P32" s="43"/>
      <c r="Q32" s="43"/>
      <c r="R32" s="43"/>
    </row>
    <row r="33" spans="1:18" ht="25" thickBot="1">
      <c r="A33" s="45" t="s">
        <v>3154</v>
      </c>
      <c r="B33" s="37"/>
      <c r="C33" s="37"/>
      <c r="D33" s="55">
        <v>40591</v>
      </c>
      <c r="E33" s="37"/>
      <c r="F33" s="48" t="s">
        <v>3237</v>
      </c>
      <c r="G33" s="48">
        <v>715</v>
      </c>
      <c r="H33" s="43"/>
      <c r="I33" s="43"/>
      <c r="J33" s="43"/>
      <c r="K33" s="43"/>
      <c r="L33" s="43"/>
      <c r="M33" s="43"/>
      <c r="N33" s="43"/>
      <c r="O33" s="43"/>
      <c r="P33" s="43"/>
      <c r="Q33" s="43"/>
      <c r="R33" s="43"/>
    </row>
    <row r="34" spans="1:18" ht="193" thickBot="1">
      <c r="A34" s="45" t="s">
        <v>3151</v>
      </c>
      <c r="B34" s="46" t="s">
        <v>2997</v>
      </c>
      <c r="C34" s="47" t="s">
        <v>3152</v>
      </c>
      <c r="D34" s="54">
        <v>40604</v>
      </c>
      <c r="E34" s="46" t="s">
        <v>3153</v>
      </c>
      <c r="F34" s="44" t="s">
        <v>3237</v>
      </c>
      <c r="G34" s="44">
        <v>358</v>
      </c>
      <c r="H34" s="43"/>
      <c r="I34" s="43"/>
      <c r="J34" s="43"/>
      <c r="K34" s="43"/>
      <c r="L34" s="43"/>
      <c r="M34" s="43"/>
      <c r="N34" s="43"/>
      <c r="O34" s="43"/>
      <c r="P34" s="43"/>
      <c r="Q34" s="43"/>
      <c r="R34" s="43"/>
    </row>
    <row r="35" spans="1:18" ht="109" thickBot="1">
      <c r="A35" s="45" t="s">
        <v>3143</v>
      </c>
      <c r="B35" s="46" t="s">
        <v>2997</v>
      </c>
      <c r="C35" s="47" t="s">
        <v>3144</v>
      </c>
      <c r="D35" s="54">
        <v>40641</v>
      </c>
      <c r="E35" s="48" t="s">
        <v>3239</v>
      </c>
      <c r="F35" s="48" t="s">
        <v>3237</v>
      </c>
      <c r="G35" s="48">
        <v>208</v>
      </c>
      <c r="H35" s="43"/>
      <c r="I35" s="43"/>
      <c r="J35" s="43"/>
      <c r="K35" s="43"/>
      <c r="L35" s="43"/>
      <c r="M35" s="43"/>
      <c r="N35" s="43"/>
      <c r="O35" s="43"/>
      <c r="P35" s="43"/>
      <c r="Q35" s="43"/>
      <c r="R35" s="43"/>
    </row>
    <row r="36" spans="1:18" ht="157" thickBot="1">
      <c r="A36" s="45" t="s">
        <v>3145</v>
      </c>
      <c r="B36" s="46" t="s">
        <v>2997</v>
      </c>
      <c r="C36" s="47" t="s">
        <v>3146</v>
      </c>
      <c r="D36" s="54">
        <v>40641</v>
      </c>
      <c r="E36" s="48" t="s">
        <v>3147</v>
      </c>
      <c r="F36" s="48" t="s">
        <v>3237</v>
      </c>
      <c r="G36" s="48">
        <v>727</v>
      </c>
      <c r="H36" s="43"/>
      <c r="I36" s="43"/>
      <c r="J36" s="43"/>
      <c r="K36" s="43"/>
      <c r="L36" s="43"/>
      <c r="M36" s="43"/>
      <c r="N36" s="43"/>
      <c r="O36" s="43"/>
      <c r="P36" s="43"/>
      <c r="Q36" s="43"/>
      <c r="R36" s="43"/>
    </row>
    <row r="37" spans="1:18" ht="217" thickBot="1">
      <c r="A37" s="45" t="s">
        <v>3148</v>
      </c>
      <c r="B37" s="46" t="s">
        <v>2997</v>
      </c>
      <c r="C37" s="47" t="s">
        <v>3149</v>
      </c>
      <c r="D37" s="54">
        <v>40641</v>
      </c>
      <c r="E37" s="46" t="s">
        <v>3150</v>
      </c>
      <c r="F37" s="48" t="s">
        <v>3237</v>
      </c>
      <c r="G37" s="48">
        <v>403</v>
      </c>
      <c r="H37" s="43"/>
      <c r="I37" s="43"/>
      <c r="J37" s="43"/>
      <c r="K37" s="43"/>
      <c r="L37" s="43"/>
      <c r="M37" s="43"/>
      <c r="N37" s="43"/>
      <c r="O37" s="43"/>
      <c r="P37" s="43"/>
      <c r="Q37" s="43"/>
      <c r="R37" s="43"/>
    </row>
    <row r="38" spans="1:18" ht="121" thickBot="1">
      <c r="A38" s="45" t="s">
        <v>3140</v>
      </c>
      <c r="B38" s="46" t="s">
        <v>2997</v>
      </c>
      <c r="C38" s="47" t="s">
        <v>3141</v>
      </c>
      <c r="D38" s="54">
        <v>40682</v>
      </c>
      <c r="E38" s="46" t="s">
        <v>3142</v>
      </c>
      <c r="F38" s="48" t="s">
        <v>3237</v>
      </c>
      <c r="G38" s="48">
        <v>567</v>
      </c>
      <c r="H38" s="43"/>
      <c r="I38" s="43"/>
      <c r="J38" s="43"/>
      <c r="K38" s="43"/>
      <c r="L38" s="43"/>
      <c r="M38" s="43"/>
      <c r="N38" s="43"/>
      <c r="O38" s="43"/>
      <c r="P38" s="43"/>
      <c r="Q38" s="43"/>
      <c r="R38" s="43"/>
    </row>
    <row r="39" spans="1:18" ht="133" thickBot="1">
      <c r="A39" s="45" t="s">
        <v>3137</v>
      </c>
      <c r="B39" s="46" t="s">
        <v>2997</v>
      </c>
      <c r="C39" s="47" t="s">
        <v>3138</v>
      </c>
      <c r="D39" s="54">
        <v>40688</v>
      </c>
      <c r="E39" s="46" t="s">
        <v>3139</v>
      </c>
      <c r="F39" s="48" t="s">
        <v>3237</v>
      </c>
      <c r="G39" s="48">
        <v>561</v>
      </c>
      <c r="H39" s="43"/>
      <c r="I39" s="43"/>
      <c r="J39" s="43"/>
      <c r="K39" s="43"/>
      <c r="L39" s="43"/>
      <c r="M39" s="43"/>
      <c r="N39" s="43"/>
      <c r="O39" s="43"/>
      <c r="P39" s="43"/>
      <c r="Q39" s="43"/>
      <c r="R39" s="43"/>
    </row>
    <row r="40" spans="1:18" ht="157" thickBot="1">
      <c r="A40" s="45" t="s">
        <v>3133</v>
      </c>
      <c r="B40" s="46" t="s">
        <v>2997</v>
      </c>
      <c r="C40" s="47" t="s">
        <v>3134</v>
      </c>
      <c r="D40" s="54">
        <v>40702</v>
      </c>
      <c r="E40" s="46" t="s">
        <v>3135</v>
      </c>
      <c r="F40" s="48" t="s">
        <v>3237</v>
      </c>
      <c r="G40" s="60">
        <v>1191</v>
      </c>
      <c r="H40" s="43"/>
      <c r="I40" s="43"/>
      <c r="J40" s="43"/>
      <c r="K40" s="43"/>
      <c r="L40" s="43"/>
      <c r="M40" s="43"/>
      <c r="N40" s="43"/>
      <c r="O40" s="43"/>
      <c r="P40" s="43"/>
      <c r="Q40" s="43"/>
      <c r="R40" s="43"/>
    </row>
    <row r="41" spans="1:18" ht="157" thickBot="1">
      <c r="A41" s="45" t="s">
        <v>3131</v>
      </c>
      <c r="B41" s="46" t="s">
        <v>2997</v>
      </c>
      <c r="C41" s="47" t="s">
        <v>3132</v>
      </c>
      <c r="D41" s="54">
        <v>40735</v>
      </c>
      <c r="E41" s="48" t="s">
        <v>3238</v>
      </c>
      <c r="F41" s="51" t="s">
        <v>3237</v>
      </c>
      <c r="G41" s="43">
        <v>468</v>
      </c>
      <c r="H41" s="43"/>
      <c r="I41" s="43"/>
      <c r="J41" s="43"/>
      <c r="K41" s="43"/>
      <c r="L41" s="43"/>
      <c r="M41" s="43"/>
      <c r="N41" s="43"/>
      <c r="O41" s="43"/>
      <c r="P41" s="43"/>
      <c r="Q41" s="43"/>
      <c r="R41" s="43"/>
    </row>
    <row r="42" spans="1:18" ht="37" thickBot="1">
      <c r="A42" s="40" t="s">
        <v>3117</v>
      </c>
      <c r="B42" s="41" t="s">
        <v>2997</v>
      </c>
      <c r="C42" s="42" t="s">
        <v>3129</v>
      </c>
      <c r="D42" s="53">
        <v>40777</v>
      </c>
      <c r="E42" s="41" t="s">
        <v>3130</v>
      </c>
      <c r="F42" s="43" t="s">
        <v>3237</v>
      </c>
      <c r="G42" s="43">
        <v>346</v>
      </c>
      <c r="H42" s="43"/>
      <c r="I42" s="43"/>
      <c r="J42" s="43"/>
      <c r="K42" s="43"/>
      <c r="L42" s="43"/>
      <c r="M42" s="43"/>
      <c r="N42" s="43"/>
      <c r="O42" s="43"/>
      <c r="P42" s="43"/>
      <c r="Q42" s="43"/>
      <c r="R42" s="43"/>
    </row>
    <row r="43" spans="1:18" ht="217" thickBot="1">
      <c r="A43" s="40" t="s">
        <v>3126</v>
      </c>
      <c r="B43" s="41" t="s">
        <v>2997</v>
      </c>
      <c r="C43" s="42" t="s">
        <v>3127</v>
      </c>
      <c r="D43" s="53">
        <v>40798</v>
      </c>
      <c r="E43" s="41" t="s">
        <v>3128</v>
      </c>
      <c r="F43" s="43" t="s">
        <v>3237</v>
      </c>
      <c r="G43" s="59">
        <v>2179</v>
      </c>
      <c r="H43" s="48"/>
      <c r="I43" s="48"/>
      <c r="J43" s="48"/>
      <c r="K43" s="48"/>
      <c r="L43" s="48"/>
      <c r="M43" s="48"/>
      <c r="N43" s="48"/>
      <c r="O43" s="48"/>
      <c r="P43" s="48"/>
      <c r="Q43" s="48"/>
      <c r="R43" s="48"/>
    </row>
    <row r="44" spans="1:18" ht="193" thickBot="1">
      <c r="A44" s="40" t="s">
        <v>3123</v>
      </c>
      <c r="B44" s="41" t="s">
        <v>2997</v>
      </c>
      <c r="C44" s="42" t="s">
        <v>3124</v>
      </c>
      <c r="D44" s="53">
        <v>40827</v>
      </c>
      <c r="E44" s="41" t="s">
        <v>3125</v>
      </c>
      <c r="F44" s="43" t="s">
        <v>3237</v>
      </c>
      <c r="G44" s="59">
        <v>3624</v>
      </c>
      <c r="H44" s="43"/>
      <c r="I44" s="43"/>
      <c r="J44" s="43"/>
      <c r="K44" s="43"/>
      <c r="L44" s="43"/>
      <c r="M44" s="43"/>
      <c r="N44" s="43"/>
      <c r="O44" s="43"/>
      <c r="P44" s="43"/>
      <c r="Q44" s="43"/>
      <c r="R44" s="43"/>
    </row>
    <row r="45" spans="1:18" ht="193" thickBot="1">
      <c r="A45" s="40" t="s">
        <v>3120</v>
      </c>
      <c r="B45" s="41" t="s">
        <v>2997</v>
      </c>
      <c r="C45" s="42" t="s">
        <v>3121</v>
      </c>
      <c r="D45" s="53">
        <v>40850</v>
      </c>
      <c r="E45" s="41" t="s">
        <v>3122</v>
      </c>
      <c r="F45" s="43" t="s">
        <v>3237</v>
      </c>
      <c r="G45" s="43">
        <v>318</v>
      </c>
      <c r="H45" s="43"/>
      <c r="I45" s="43"/>
      <c r="J45" s="43"/>
      <c r="K45" s="43"/>
      <c r="L45" s="43"/>
      <c r="M45" s="43"/>
      <c r="N45" s="43"/>
      <c r="O45" s="43"/>
      <c r="P45" s="43"/>
      <c r="Q45" s="43"/>
      <c r="R45" s="43"/>
    </row>
    <row r="46" spans="1:18" ht="205" thickBot="1">
      <c r="A46" s="45" t="s">
        <v>3117</v>
      </c>
      <c r="B46" s="46" t="s">
        <v>2997</v>
      </c>
      <c r="C46" s="47" t="s">
        <v>3118</v>
      </c>
      <c r="D46" s="54">
        <v>40861</v>
      </c>
      <c r="E46" s="46" t="s">
        <v>3119</v>
      </c>
      <c r="F46" s="48" t="s">
        <v>3237</v>
      </c>
      <c r="G46" s="48">
        <v>847</v>
      </c>
      <c r="H46" s="43"/>
      <c r="I46" s="43"/>
      <c r="J46" s="43"/>
      <c r="K46" s="43"/>
      <c r="L46" s="43"/>
      <c r="M46" s="43"/>
      <c r="N46" s="43"/>
      <c r="O46" s="43"/>
      <c r="P46" s="43"/>
      <c r="Q46" s="43"/>
      <c r="R46" s="43"/>
    </row>
    <row r="47" spans="1:18" ht="133" thickBot="1">
      <c r="A47" s="45" t="s">
        <v>3111</v>
      </c>
      <c r="B47" s="46" t="s">
        <v>2997</v>
      </c>
      <c r="C47" s="47" t="s">
        <v>3112</v>
      </c>
      <c r="D47" s="54">
        <v>40869</v>
      </c>
      <c r="E47" s="46" t="s">
        <v>3113</v>
      </c>
      <c r="F47" s="43" t="s">
        <v>3237</v>
      </c>
      <c r="G47" s="59">
        <v>2157</v>
      </c>
      <c r="H47" s="43"/>
      <c r="I47" s="43"/>
      <c r="J47" s="43"/>
      <c r="K47" s="43"/>
      <c r="L47" s="43"/>
      <c r="M47" s="43"/>
      <c r="N47" s="43"/>
      <c r="O47" s="43"/>
      <c r="P47" s="43"/>
      <c r="Q47" s="43"/>
      <c r="R47" s="43"/>
    </row>
    <row r="48" spans="1:18" ht="181" thickBot="1">
      <c r="A48" s="45" t="s">
        <v>3114</v>
      </c>
      <c r="B48" s="46" t="s">
        <v>2997</v>
      </c>
      <c r="C48" s="47" t="s">
        <v>3115</v>
      </c>
      <c r="D48" s="54">
        <v>40869</v>
      </c>
      <c r="E48" s="46" t="s">
        <v>3116</v>
      </c>
      <c r="F48" s="43" t="s">
        <v>3237</v>
      </c>
      <c r="G48" s="43">
        <v>263</v>
      </c>
      <c r="H48" s="38"/>
      <c r="I48" s="38"/>
      <c r="J48" s="38"/>
      <c r="K48" s="38"/>
      <c r="L48" s="38"/>
      <c r="M48" s="38"/>
      <c r="N48" s="38"/>
      <c r="O48" s="38"/>
      <c r="P48" s="38"/>
      <c r="Q48" s="38"/>
      <c r="R48" s="38"/>
    </row>
    <row r="49" spans="1:18" ht="205" thickBot="1">
      <c r="A49" s="40" t="s">
        <v>3106</v>
      </c>
      <c r="B49" s="41" t="s">
        <v>2997</v>
      </c>
      <c r="C49" s="42" t="s">
        <v>3107</v>
      </c>
      <c r="D49" s="53">
        <v>40926</v>
      </c>
      <c r="E49" s="41" t="s">
        <v>3236</v>
      </c>
      <c r="F49" s="43" t="s">
        <v>3232</v>
      </c>
      <c r="G49" s="43">
        <v>547</v>
      </c>
      <c r="H49" s="48"/>
      <c r="I49" s="48"/>
      <c r="J49" s="48"/>
      <c r="K49" s="48"/>
      <c r="L49" s="48"/>
      <c r="M49" s="48"/>
      <c r="N49" s="48"/>
      <c r="O49" s="48"/>
      <c r="P49" s="48"/>
      <c r="Q49" s="48"/>
      <c r="R49" s="48"/>
    </row>
    <row r="50" spans="1:18" ht="109" hidden="1" thickBot="1">
      <c r="A50" s="45" t="s">
        <v>3136</v>
      </c>
      <c r="B50" s="46" t="s">
        <v>2997</v>
      </c>
      <c r="C50" s="48" t="s">
        <v>3248</v>
      </c>
      <c r="D50" s="52">
        <v>40688</v>
      </c>
      <c r="E50" s="48" t="s">
        <v>3247</v>
      </c>
      <c r="F50" s="48" t="s">
        <v>3241</v>
      </c>
      <c r="G50" s="48"/>
      <c r="H50" s="48"/>
      <c r="I50" s="48"/>
      <c r="J50" s="48"/>
      <c r="K50" s="48"/>
      <c r="L50" s="48"/>
      <c r="M50" s="48"/>
      <c r="N50" s="48"/>
      <c r="O50" s="48"/>
      <c r="P50" s="48"/>
      <c r="Q50" s="48"/>
      <c r="R50" s="48"/>
    </row>
    <row r="51" spans="1:18" ht="133" thickBot="1">
      <c r="A51" s="40" t="s">
        <v>3108</v>
      </c>
      <c r="B51" s="41" t="s">
        <v>2997</v>
      </c>
      <c r="C51" s="42" t="s">
        <v>3109</v>
      </c>
      <c r="D51" s="53">
        <v>40926</v>
      </c>
      <c r="E51" s="41" t="s">
        <v>3110</v>
      </c>
      <c r="F51" s="43" t="s">
        <v>3232</v>
      </c>
      <c r="G51" s="43">
        <v>352</v>
      </c>
      <c r="H51" s="48"/>
      <c r="I51" s="48"/>
      <c r="J51" s="48"/>
      <c r="K51" s="48"/>
      <c r="L51" s="48"/>
      <c r="M51" s="48"/>
      <c r="N51" s="48"/>
      <c r="O51" s="48"/>
      <c r="P51" s="48"/>
      <c r="Q51" s="48"/>
      <c r="R51" s="48"/>
    </row>
    <row r="52" spans="1:18" ht="49" thickBot="1">
      <c r="A52" s="40" t="s">
        <v>3100</v>
      </c>
      <c r="B52" s="41" t="s">
        <v>2997</v>
      </c>
      <c r="C52" s="42" t="s">
        <v>3101</v>
      </c>
      <c r="D52" s="53">
        <v>40960</v>
      </c>
      <c r="E52" s="41" t="s">
        <v>3102</v>
      </c>
      <c r="F52" s="43" t="s">
        <v>3232</v>
      </c>
      <c r="G52" s="43">
        <v>289</v>
      </c>
      <c r="H52" s="48"/>
      <c r="I52" s="48"/>
      <c r="J52" s="48"/>
      <c r="K52" s="48"/>
      <c r="L52" s="48"/>
      <c r="M52" s="48"/>
      <c r="N52" s="48"/>
      <c r="O52" s="48"/>
      <c r="P52" s="48"/>
      <c r="Q52" s="48"/>
      <c r="R52" s="48"/>
    </row>
    <row r="53" spans="1:18" ht="49" thickBot="1">
      <c r="A53" s="40" t="s">
        <v>3103</v>
      </c>
      <c r="B53" s="41" t="s">
        <v>2997</v>
      </c>
      <c r="C53" s="42" t="s">
        <v>3104</v>
      </c>
      <c r="D53" s="53">
        <v>40960</v>
      </c>
      <c r="E53" s="41" t="s">
        <v>3105</v>
      </c>
      <c r="F53" s="43" t="s">
        <v>3232</v>
      </c>
      <c r="G53" s="43">
        <v>723</v>
      </c>
      <c r="H53" s="48"/>
      <c r="I53" s="48"/>
      <c r="J53" s="48"/>
      <c r="K53" s="48"/>
      <c r="L53" s="48"/>
      <c r="M53" s="48"/>
      <c r="N53" s="48"/>
      <c r="O53" s="48"/>
      <c r="P53" s="48"/>
      <c r="Q53" s="48"/>
      <c r="R53" s="48"/>
    </row>
    <row r="54" spans="1:18" ht="37" thickBot="1">
      <c r="A54" s="40" t="s">
        <v>3097</v>
      </c>
      <c r="B54" s="41" t="s">
        <v>2997</v>
      </c>
      <c r="C54" s="42" t="s">
        <v>3098</v>
      </c>
      <c r="D54" s="53">
        <v>40970</v>
      </c>
      <c r="E54" s="41" t="s">
        <v>3099</v>
      </c>
      <c r="F54" s="43" t="s">
        <v>3232</v>
      </c>
      <c r="G54" s="43">
        <v>319</v>
      </c>
      <c r="H54" s="48"/>
      <c r="I54" s="48"/>
      <c r="J54" s="48"/>
      <c r="K54" s="48"/>
      <c r="L54" s="48"/>
      <c r="M54" s="48"/>
      <c r="N54" s="48"/>
      <c r="O54" s="48"/>
      <c r="P54" s="48"/>
      <c r="Q54" s="48"/>
      <c r="R54" s="48"/>
    </row>
    <row r="55" spans="1:18" ht="37" thickBot="1">
      <c r="A55" s="40" t="s">
        <v>3094</v>
      </c>
      <c r="B55" s="41" t="s">
        <v>2997</v>
      </c>
      <c r="C55" s="42" t="s">
        <v>3095</v>
      </c>
      <c r="D55" s="53">
        <v>41011</v>
      </c>
      <c r="E55" s="41" t="s">
        <v>3096</v>
      </c>
      <c r="F55" s="43" t="s">
        <v>3232</v>
      </c>
      <c r="G55" s="59">
        <v>1082</v>
      </c>
      <c r="H55" s="48"/>
      <c r="I55" s="48"/>
      <c r="J55" s="48"/>
      <c r="K55" s="48"/>
      <c r="L55" s="48"/>
      <c r="M55" s="48"/>
      <c r="N55" s="48"/>
      <c r="O55" s="48"/>
      <c r="P55" s="48"/>
      <c r="Q55" s="48"/>
      <c r="R55" s="48"/>
    </row>
    <row r="56" spans="1:18" ht="37" thickBot="1">
      <c r="A56" s="40" t="s">
        <v>3088</v>
      </c>
      <c r="B56" s="41" t="s">
        <v>2997</v>
      </c>
      <c r="C56" s="42" t="s">
        <v>3089</v>
      </c>
      <c r="D56" s="53">
        <v>41018</v>
      </c>
      <c r="E56" s="44" t="s">
        <v>3090</v>
      </c>
      <c r="F56" s="43" t="s">
        <v>3232</v>
      </c>
      <c r="G56" s="43">
        <v>387</v>
      </c>
      <c r="H56" s="44"/>
      <c r="I56" s="44"/>
      <c r="J56" s="44"/>
      <c r="K56" s="44"/>
      <c r="L56" s="44"/>
      <c r="M56" s="44"/>
      <c r="N56" s="44"/>
      <c r="O56" s="44"/>
      <c r="P56" s="44"/>
      <c r="Q56" s="44"/>
      <c r="R56" s="44"/>
    </row>
    <row r="57" spans="1:18" ht="37" thickBot="1">
      <c r="A57" s="40" t="s">
        <v>3091</v>
      </c>
      <c r="B57" s="41" t="s">
        <v>2997</v>
      </c>
      <c r="C57" s="42" t="s">
        <v>3092</v>
      </c>
      <c r="D57" s="53">
        <v>41018</v>
      </c>
      <c r="E57" s="44" t="s">
        <v>3093</v>
      </c>
      <c r="F57" s="43" t="s">
        <v>3232</v>
      </c>
      <c r="G57" s="43">
        <v>836</v>
      </c>
      <c r="H57" s="48"/>
      <c r="I57" s="48"/>
      <c r="J57" s="48"/>
      <c r="K57" s="48"/>
      <c r="L57" s="48"/>
      <c r="M57" s="48"/>
      <c r="N57" s="48"/>
      <c r="O57" s="48"/>
      <c r="P57" s="48"/>
      <c r="Q57" s="48"/>
      <c r="R57" s="48"/>
    </row>
    <row r="58" spans="1:18" ht="49" thickBot="1">
      <c r="A58" s="40" t="s">
        <v>3085</v>
      </c>
      <c r="B58" s="41" t="s">
        <v>2997</v>
      </c>
      <c r="C58" s="42" t="s">
        <v>3086</v>
      </c>
      <c r="D58" s="53">
        <v>41025</v>
      </c>
      <c r="E58" s="44" t="s">
        <v>3087</v>
      </c>
      <c r="F58" s="43" t="s">
        <v>3232</v>
      </c>
      <c r="G58" s="43">
        <v>181</v>
      </c>
      <c r="H58" s="48"/>
      <c r="I58" s="48"/>
      <c r="J58" s="48"/>
      <c r="K58" s="48"/>
      <c r="L58" s="48"/>
      <c r="M58" s="48"/>
      <c r="N58" s="48"/>
      <c r="O58" s="48"/>
      <c r="P58" s="48"/>
      <c r="Q58" s="48"/>
      <c r="R58" s="48"/>
    </row>
    <row r="59" spans="1:18" ht="37" thickBot="1">
      <c r="A59" s="40" t="s">
        <v>3082</v>
      </c>
      <c r="B59" s="41" t="s">
        <v>2997</v>
      </c>
      <c r="C59" s="42" t="s">
        <v>3083</v>
      </c>
      <c r="D59" s="53">
        <v>41099</v>
      </c>
      <c r="E59" s="44" t="s">
        <v>3084</v>
      </c>
      <c r="F59" s="43" t="s">
        <v>3232</v>
      </c>
      <c r="G59" s="43">
        <v>370</v>
      </c>
      <c r="H59" s="48"/>
      <c r="I59" s="48"/>
      <c r="J59" s="48"/>
      <c r="K59" s="48"/>
      <c r="L59" s="48"/>
      <c r="M59" s="48"/>
      <c r="N59" s="48"/>
      <c r="O59" s="48"/>
      <c r="P59" s="48"/>
      <c r="Q59" s="48"/>
      <c r="R59" s="48"/>
    </row>
    <row r="60" spans="1:18" ht="301" hidden="1" thickBot="1">
      <c r="A60" s="45" t="s">
        <v>3161</v>
      </c>
      <c r="B60" s="46" t="s">
        <v>2997</v>
      </c>
      <c r="C60" s="47" t="s">
        <v>3162</v>
      </c>
      <c r="D60" s="54">
        <v>40535</v>
      </c>
      <c r="E60" s="46" t="s">
        <v>3163</v>
      </c>
      <c r="F60" s="48" t="s">
        <v>3241</v>
      </c>
      <c r="G60" s="48"/>
      <c r="H60" s="48"/>
      <c r="I60" s="48"/>
      <c r="J60" s="48"/>
      <c r="K60" s="48"/>
      <c r="L60" s="48"/>
      <c r="M60" s="48"/>
      <c r="N60" s="48"/>
      <c r="O60" s="48"/>
      <c r="P60" s="48"/>
      <c r="Q60" s="48"/>
      <c r="R60" s="48"/>
    </row>
    <row r="61" spans="1:18" ht="109" hidden="1" thickBot="1">
      <c r="A61" s="45" t="s">
        <v>3164</v>
      </c>
      <c r="B61" s="46" t="s">
        <v>2997</v>
      </c>
      <c r="C61" s="47" t="s">
        <v>3165</v>
      </c>
      <c r="D61" s="54">
        <v>40535</v>
      </c>
      <c r="E61" s="46" t="s">
        <v>3166</v>
      </c>
      <c r="F61" s="48" t="s">
        <v>3241</v>
      </c>
      <c r="G61" s="48"/>
      <c r="H61" s="48"/>
      <c r="I61" s="48"/>
      <c r="J61" s="48"/>
      <c r="K61" s="48"/>
      <c r="L61" s="48"/>
      <c r="M61" s="48"/>
      <c r="N61" s="48"/>
      <c r="O61" s="48"/>
      <c r="P61" s="48"/>
      <c r="Q61" s="48"/>
      <c r="R61" s="48"/>
    </row>
    <row r="62" spans="1:18" ht="121" hidden="1" thickBot="1">
      <c r="A62" s="45" t="s">
        <v>3164</v>
      </c>
      <c r="B62" s="46" t="s">
        <v>2997</v>
      </c>
      <c r="C62" s="47" t="s">
        <v>3167</v>
      </c>
      <c r="D62" s="54">
        <v>40535</v>
      </c>
      <c r="E62" s="46" t="s">
        <v>3240</v>
      </c>
      <c r="F62" s="48" t="s">
        <v>3241</v>
      </c>
      <c r="G62" s="48"/>
      <c r="H62" s="48"/>
      <c r="I62" s="48"/>
      <c r="J62" s="48"/>
      <c r="K62" s="48"/>
      <c r="L62" s="48"/>
      <c r="M62" s="48"/>
      <c r="N62" s="48"/>
      <c r="O62" s="48"/>
      <c r="P62" s="48"/>
      <c r="Q62" s="48"/>
      <c r="R62" s="48"/>
    </row>
    <row r="63" spans="1:18" ht="121" hidden="1" thickBot="1">
      <c r="A63" s="45" t="s">
        <v>3164</v>
      </c>
      <c r="B63" s="46" t="s">
        <v>2997</v>
      </c>
      <c r="C63" s="47" t="s">
        <v>3168</v>
      </c>
      <c r="D63" s="54">
        <v>40535</v>
      </c>
      <c r="E63" s="46" t="s">
        <v>3169</v>
      </c>
      <c r="F63" s="48" t="s">
        <v>3241</v>
      </c>
      <c r="G63" s="48"/>
      <c r="H63" s="48"/>
      <c r="I63" s="48"/>
      <c r="J63" s="48"/>
      <c r="K63" s="48"/>
      <c r="L63" s="48"/>
      <c r="M63" s="48"/>
      <c r="N63" s="48"/>
      <c r="O63" s="48"/>
      <c r="P63" s="48"/>
      <c r="Q63" s="48"/>
      <c r="R63" s="48"/>
    </row>
    <row r="64" spans="1:18" ht="37" thickBot="1">
      <c r="A64" s="40" t="s">
        <v>3079</v>
      </c>
      <c r="B64" s="41" t="s">
        <v>2997</v>
      </c>
      <c r="C64" s="42" t="s">
        <v>3080</v>
      </c>
      <c r="D64" s="53">
        <v>41103</v>
      </c>
      <c r="E64" s="41" t="s">
        <v>3081</v>
      </c>
      <c r="F64" s="43" t="s">
        <v>3232</v>
      </c>
      <c r="G64" s="43">
        <v>174</v>
      </c>
      <c r="H64" s="48"/>
      <c r="I64" s="48"/>
      <c r="J64" s="48"/>
      <c r="K64" s="48"/>
      <c r="L64" s="48"/>
      <c r="M64" s="48"/>
      <c r="N64" s="48"/>
      <c r="O64" s="48"/>
      <c r="P64" s="48"/>
      <c r="Q64" s="48"/>
      <c r="R64" s="48"/>
    </row>
    <row r="65" spans="1:18" ht="37" thickBot="1">
      <c r="A65" s="40" t="s">
        <v>3076</v>
      </c>
      <c r="B65" s="41" t="s">
        <v>2997</v>
      </c>
      <c r="C65" s="42" t="s">
        <v>3077</v>
      </c>
      <c r="D65" s="53">
        <v>41113</v>
      </c>
      <c r="E65" s="41" t="s">
        <v>3078</v>
      </c>
      <c r="F65" s="43" t="s">
        <v>3232</v>
      </c>
      <c r="G65" s="43">
        <v>330</v>
      </c>
      <c r="H65" s="48"/>
      <c r="I65" s="48"/>
      <c r="J65" s="48"/>
      <c r="K65" s="48"/>
      <c r="L65" s="48"/>
      <c r="M65" s="48"/>
      <c r="N65" s="48"/>
      <c r="O65" s="48"/>
      <c r="P65" s="48"/>
      <c r="Q65" s="48"/>
      <c r="R65" s="48"/>
    </row>
    <row r="66" spans="1:18" ht="37" thickBot="1">
      <c r="A66" s="40" t="s">
        <v>3067</v>
      </c>
      <c r="B66" s="41" t="s">
        <v>2997</v>
      </c>
      <c r="C66" s="42" t="s">
        <v>3068</v>
      </c>
      <c r="D66" s="53">
        <v>41137</v>
      </c>
      <c r="E66" s="41" t="s">
        <v>3069</v>
      </c>
      <c r="F66" s="43" t="s">
        <v>3232</v>
      </c>
      <c r="G66" s="43">
        <v>176</v>
      </c>
      <c r="H66" s="48"/>
      <c r="I66" s="48"/>
      <c r="J66" s="48"/>
      <c r="K66" s="48"/>
      <c r="L66" s="48"/>
      <c r="M66" s="48"/>
      <c r="N66" s="48"/>
      <c r="O66" s="48"/>
      <c r="P66" s="48"/>
      <c r="Q66" s="48"/>
      <c r="R66" s="48"/>
    </row>
    <row r="67" spans="1:18" ht="49" thickBot="1">
      <c r="A67" s="40" t="s">
        <v>3070</v>
      </c>
      <c r="B67" s="41" t="s">
        <v>2997</v>
      </c>
      <c r="C67" s="42" t="s">
        <v>3071</v>
      </c>
      <c r="D67" s="53">
        <v>41137</v>
      </c>
      <c r="E67" s="41" t="s">
        <v>3072</v>
      </c>
      <c r="F67" s="43" t="s">
        <v>3232</v>
      </c>
      <c r="G67" s="43">
        <v>865</v>
      </c>
      <c r="H67" s="48"/>
      <c r="I67" s="48"/>
      <c r="J67" s="48"/>
      <c r="K67" s="48"/>
      <c r="L67" s="48"/>
      <c r="M67" s="48"/>
      <c r="N67" s="48"/>
      <c r="O67" s="48"/>
      <c r="P67" s="48"/>
      <c r="Q67" s="48"/>
      <c r="R67" s="48"/>
    </row>
    <row r="68" spans="1:18" ht="49" thickBot="1">
      <c r="A68" s="40" t="s">
        <v>3073</v>
      </c>
      <c r="B68" s="41" t="s">
        <v>2997</v>
      </c>
      <c r="C68" s="42" t="s">
        <v>3074</v>
      </c>
      <c r="D68" s="53">
        <v>41137</v>
      </c>
      <c r="E68" s="41" t="s">
        <v>3075</v>
      </c>
      <c r="F68" s="43" t="s">
        <v>3232</v>
      </c>
      <c r="G68" s="43">
        <v>509</v>
      </c>
      <c r="H68" s="48"/>
      <c r="I68" s="48"/>
      <c r="J68" s="48"/>
      <c r="K68" s="48"/>
      <c r="L68" s="48"/>
      <c r="M68" s="48"/>
      <c r="N68" s="48"/>
      <c r="O68" s="48"/>
      <c r="P68" s="48"/>
      <c r="Q68" s="48"/>
      <c r="R68" s="48"/>
    </row>
    <row r="69" spans="1:18" ht="37" thickBot="1">
      <c r="A69" s="40" t="s">
        <v>3055</v>
      </c>
      <c r="B69" s="41" t="s">
        <v>2997</v>
      </c>
      <c r="C69" s="42" t="s">
        <v>3056</v>
      </c>
      <c r="D69" s="53">
        <v>41158</v>
      </c>
      <c r="E69" s="41" t="s">
        <v>3057</v>
      </c>
      <c r="F69" s="43" t="s">
        <v>3232</v>
      </c>
      <c r="G69" s="43">
        <v>137</v>
      </c>
      <c r="H69" s="48"/>
      <c r="I69" s="48"/>
      <c r="J69" s="48"/>
      <c r="K69" s="48"/>
      <c r="L69" s="48"/>
      <c r="M69" s="48"/>
      <c r="N69" s="48"/>
      <c r="O69" s="48"/>
      <c r="P69" s="48"/>
      <c r="Q69" s="48"/>
      <c r="R69" s="48"/>
    </row>
    <row r="70" spans="1:18" ht="49" thickBot="1">
      <c r="A70" s="40" t="s">
        <v>3049</v>
      </c>
      <c r="B70" s="41" t="s">
        <v>2997</v>
      </c>
      <c r="C70" s="42" t="s">
        <v>3050</v>
      </c>
      <c r="D70" s="53">
        <v>41215</v>
      </c>
      <c r="E70" s="41" t="s">
        <v>3051</v>
      </c>
      <c r="F70" s="43" t="s">
        <v>3232</v>
      </c>
      <c r="G70" s="43">
        <v>205</v>
      </c>
      <c r="H70" s="48"/>
      <c r="I70" s="48"/>
      <c r="J70" s="48"/>
      <c r="K70" s="48"/>
      <c r="L70" s="48"/>
      <c r="M70" s="48"/>
      <c r="N70" s="48"/>
      <c r="O70" s="48"/>
      <c r="P70" s="48"/>
      <c r="Q70" s="48"/>
      <c r="R70" s="48"/>
    </row>
    <row r="71" spans="1:18" ht="37" thickBot="1">
      <c r="A71" s="40" t="s">
        <v>3046</v>
      </c>
      <c r="B71" s="41" t="s">
        <v>2997</v>
      </c>
      <c r="C71" s="42" t="s">
        <v>3047</v>
      </c>
      <c r="D71" s="53">
        <v>41250</v>
      </c>
      <c r="E71" s="41" t="s">
        <v>3048</v>
      </c>
      <c r="F71" s="43" t="s">
        <v>3232</v>
      </c>
      <c r="G71" s="43">
        <v>70</v>
      </c>
      <c r="H71" s="48"/>
      <c r="I71" s="48"/>
      <c r="J71" s="48"/>
      <c r="K71" s="48"/>
      <c r="L71" s="48"/>
      <c r="M71" s="48"/>
      <c r="N71" s="48"/>
      <c r="O71" s="48"/>
      <c r="P71" s="48"/>
      <c r="Q71" s="48"/>
      <c r="R71" s="48"/>
    </row>
    <row r="72" spans="1:18" ht="49" thickBot="1">
      <c r="A72" s="45" t="s">
        <v>3043</v>
      </c>
      <c r="B72" s="46" t="s">
        <v>2997</v>
      </c>
      <c r="C72" s="47" t="s">
        <v>3044</v>
      </c>
      <c r="D72" s="54">
        <v>41288</v>
      </c>
      <c r="E72" s="46" t="s">
        <v>3045</v>
      </c>
      <c r="F72" s="48" t="s">
        <v>3232</v>
      </c>
      <c r="G72" s="48">
        <v>243</v>
      </c>
      <c r="H72" s="48"/>
      <c r="I72" s="48"/>
      <c r="J72" s="48"/>
      <c r="K72" s="48"/>
      <c r="L72" s="48"/>
      <c r="M72" s="48"/>
      <c r="N72" s="48"/>
      <c r="O72" s="48"/>
      <c r="P72" s="48"/>
      <c r="Q72" s="48"/>
      <c r="R72" s="48"/>
    </row>
    <row r="73" spans="1:18" ht="37" thickBot="1">
      <c r="A73" s="40" t="s">
        <v>3037</v>
      </c>
      <c r="B73" s="41" t="s">
        <v>2997</v>
      </c>
      <c r="C73" s="42" t="s">
        <v>3038</v>
      </c>
      <c r="D73" s="53">
        <v>41306</v>
      </c>
      <c r="E73" s="41" t="s">
        <v>3039</v>
      </c>
      <c r="F73" s="43" t="s">
        <v>3232</v>
      </c>
      <c r="G73" s="43">
        <v>146</v>
      </c>
      <c r="H73" s="48"/>
      <c r="I73" s="48"/>
      <c r="J73" s="48"/>
      <c r="K73" s="48"/>
      <c r="L73" s="48"/>
      <c r="M73" s="48"/>
      <c r="N73" s="48"/>
      <c r="O73" s="48"/>
      <c r="P73" s="48"/>
      <c r="Q73" s="48"/>
      <c r="R73" s="48"/>
    </row>
    <row r="74" spans="1:18" ht="49" thickBot="1">
      <c r="A74" s="40" t="s">
        <v>3034</v>
      </c>
      <c r="B74" s="41" t="s">
        <v>2997</v>
      </c>
      <c r="C74" s="42" t="s">
        <v>3035</v>
      </c>
      <c r="D74" s="53">
        <v>41312</v>
      </c>
      <c r="E74" s="41" t="s">
        <v>3036</v>
      </c>
      <c r="F74" s="43" t="s">
        <v>3232</v>
      </c>
      <c r="G74" s="43">
        <v>336</v>
      </c>
      <c r="H74" s="48"/>
      <c r="I74" s="48"/>
      <c r="J74" s="48"/>
      <c r="K74" s="48"/>
      <c r="L74" s="48"/>
      <c r="M74" s="48"/>
      <c r="N74" s="48"/>
      <c r="O74" s="48"/>
      <c r="P74" s="48"/>
      <c r="Q74" s="48"/>
      <c r="R74" s="48"/>
    </row>
    <row r="75" spans="1:18" ht="37" thickBot="1">
      <c r="A75" s="40" t="s">
        <v>3031</v>
      </c>
      <c r="B75" s="41" t="s">
        <v>2997</v>
      </c>
      <c r="C75" s="42" t="s">
        <v>3032</v>
      </c>
      <c r="D75" s="53">
        <v>41327</v>
      </c>
      <c r="E75" s="41" t="s">
        <v>3033</v>
      </c>
      <c r="F75" s="43" t="s">
        <v>3232</v>
      </c>
      <c r="G75" s="43">
        <v>187</v>
      </c>
      <c r="H75" s="48"/>
      <c r="I75" s="48"/>
      <c r="J75" s="48"/>
      <c r="K75" s="48"/>
      <c r="L75" s="48"/>
      <c r="M75" s="48"/>
      <c r="N75" s="48"/>
      <c r="O75" s="48"/>
      <c r="P75" s="48"/>
      <c r="Q75" s="48"/>
      <c r="R75" s="48"/>
    </row>
    <row r="76" spans="1:18" ht="37" hidden="1" thickBot="1">
      <c r="A76" s="45" t="s">
        <v>3204</v>
      </c>
      <c r="B76" s="46" t="s">
        <v>2997</v>
      </c>
      <c r="C76" s="47" t="s">
        <v>3205</v>
      </c>
      <c r="D76" s="54">
        <v>40408</v>
      </c>
      <c r="E76" s="46" t="s">
        <v>3243</v>
      </c>
      <c r="F76" s="48"/>
      <c r="G76" s="48"/>
      <c r="H76" s="48"/>
      <c r="I76" s="48"/>
      <c r="J76" s="48"/>
      <c r="K76" s="48"/>
      <c r="L76" s="48"/>
      <c r="M76" s="48"/>
      <c r="N76" s="48"/>
      <c r="O76" s="48"/>
      <c r="P76" s="48"/>
      <c r="Q76" s="48"/>
      <c r="R76" s="48"/>
    </row>
    <row r="77" spans="1:18" ht="37" thickBot="1">
      <c r="A77" s="40" t="s">
        <v>3025</v>
      </c>
      <c r="B77" s="41" t="s">
        <v>2997</v>
      </c>
      <c r="C77" s="42" t="s">
        <v>3026</v>
      </c>
      <c r="D77" s="53">
        <v>41366</v>
      </c>
      <c r="E77" s="41" t="s">
        <v>3027</v>
      </c>
      <c r="F77" s="43" t="s">
        <v>3232</v>
      </c>
      <c r="G77" s="43">
        <v>191</v>
      </c>
      <c r="H77" s="48"/>
      <c r="I77" s="48"/>
      <c r="J77" s="48"/>
      <c r="K77" s="48"/>
      <c r="L77" s="48"/>
      <c r="M77" s="48"/>
      <c r="N77" s="48"/>
      <c r="O77" s="48"/>
      <c r="P77" s="48"/>
      <c r="Q77" s="48"/>
      <c r="R77" s="48"/>
    </row>
    <row r="78" spans="1:18" ht="61" thickBot="1">
      <c r="A78" s="40" t="s">
        <v>3019</v>
      </c>
      <c r="B78" s="41" t="s">
        <v>2997</v>
      </c>
      <c r="C78" s="42" t="s">
        <v>3020</v>
      </c>
      <c r="D78" s="53">
        <v>41373</v>
      </c>
      <c r="E78" s="41" t="s">
        <v>3021</v>
      </c>
      <c r="F78" s="43" t="s">
        <v>3232</v>
      </c>
      <c r="G78" s="43">
        <v>224</v>
      </c>
      <c r="H78" s="48"/>
      <c r="I78" s="48"/>
      <c r="J78" s="48"/>
      <c r="K78" s="48"/>
      <c r="L78" s="48"/>
      <c r="M78" s="48"/>
      <c r="N78" s="48"/>
      <c r="O78" s="48"/>
      <c r="P78" s="48"/>
      <c r="Q78" s="48"/>
      <c r="R78" s="48"/>
    </row>
    <row r="79" spans="1:18" ht="49" thickBot="1">
      <c r="A79" s="40" t="s">
        <v>3022</v>
      </c>
      <c r="B79" s="41" t="s">
        <v>2997</v>
      </c>
      <c r="C79" s="42" t="s">
        <v>3023</v>
      </c>
      <c r="D79" s="53">
        <v>41373</v>
      </c>
      <c r="E79" s="41" t="s">
        <v>3024</v>
      </c>
      <c r="F79" s="44" t="s">
        <v>3232</v>
      </c>
      <c r="G79" s="44">
        <v>613</v>
      </c>
      <c r="H79" s="48"/>
      <c r="I79" s="48"/>
      <c r="J79" s="48"/>
      <c r="K79" s="48"/>
      <c r="L79" s="48"/>
      <c r="M79" s="48"/>
      <c r="N79" s="48"/>
      <c r="O79" s="48"/>
      <c r="P79" s="48"/>
      <c r="Q79" s="48"/>
      <c r="R79" s="48"/>
    </row>
    <row r="80" spans="1:18" ht="49" thickBot="1">
      <c r="A80" s="40" t="s">
        <v>3016</v>
      </c>
      <c r="B80" s="41" t="s">
        <v>2997</v>
      </c>
      <c r="C80" s="42" t="s">
        <v>3017</v>
      </c>
      <c r="D80" s="53">
        <v>41379</v>
      </c>
      <c r="E80" s="41" t="s">
        <v>3018</v>
      </c>
      <c r="F80" s="43" t="s">
        <v>3232</v>
      </c>
      <c r="G80" s="59">
        <v>2492</v>
      </c>
      <c r="H80" s="48"/>
      <c r="I80" s="48"/>
      <c r="J80" s="48"/>
      <c r="K80" s="48"/>
      <c r="L80" s="48"/>
      <c r="M80" s="48"/>
      <c r="N80" s="48"/>
      <c r="O80" s="48"/>
      <c r="P80" s="48"/>
      <c r="Q80" s="48"/>
      <c r="R80" s="48"/>
    </row>
    <row r="81" spans="1:18" ht="85" thickBot="1">
      <c r="A81" s="40" t="s">
        <v>3010</v>
      </c>
      <c r="B81" s="41" t="s">
        <v>2997</v>
      </c>
      <c r="C81" s="42" t="s">
        <v>3011</v>
      </c>
      <c r="D81" s="53">
        <v>41382</v>
      </c>
      <c r="E81" s="41" t="s">
        <v>3012</v>
      </c>
      <c r="F81" s="43" t="s">
        <v>3232</v>
      </c>
      <c r="G81" s="43">
        <v>287</v>
      </c>
      <c r="H81" s="48"/>
      <c r="I81" s="48"/>
      <c r="J81" s="48"/>
      <c r="K81" s="48"/>
      <c r="L81" s="48"/>
      <c r="M81" s="48"/>
      <c r="N81" s="48"/>
      <c r="O81" s="48"/>
      <c r="P81" s="48"/>
      <c r="Q81" s="48"/>
      <c r="R81" s="48"/>
    </row>
    <row r="82" spans="1:18" ht="61" thickBot="1">
      <c r="A82" s="40" t="s">
        <v>3013</v>
      </c>
      <c r="B82" s="41" t="s">
        <v>2997</v>
      </c>
      <c r="C82" s="42" t="s">
        <v>3014</v>
      </c>
      <c r="D82" s="53">
        <v>41382</v>
      </c>
      <c r="E82" s="41" t="s">
        <v>3015</v>
      </c>
      <c r="F82" s="43" t="s">
        <v>3232</v>
      </c>
      <c r="G82" s="43">
        <v>96</v>
      </c>
      <c r="H82" s="48"/>
      <c r="I82" s="48"/>
      <c r="J82" s="48"/>
      <c r="K82" s="48"/>
      <c r="L82" s="48"/>
      <c r="M82" s="48"/>
      <c r="N82" s="48"/>
      <c r="O82" s="48"/>
      <c r="P82" s="48"/>
      <c r="Q82" s="48"/>
      <c r="R82" s="48"/>
    </row>
    <row r="83" spans="1:18" ht="49" thickBot="1">
      <c r="A83" s="40" t="s">
        <v>3007</v>
      </c>
      <c r="B83" s="41" t="s">
        <v>2997</v>
      </c>
      <c r="C83" s="42" t="s">
        <v>3008</v>
      </c>
      <c r="D83" s="53">
        <v>41383</v>
      </c>
      <c r="E83" s="41" t="s">
        <v>3009</v>
      </c>
      <c r="F83" s="43" t="s">
        <v>3237</v>
      </c>
      <c r="G83" s="43">
        <v>536</v>
      </c>
      <c r="H83" s="48"/>
      <c r="I83" s="48"/>
      <c r="J83" s="48"/>
      <c r="K83" s="48"/>
      <c r="L83" s="48"/>
      <c r="M83" s="48"/>
      <c r="N83" s="48"/>
      <c r="O83" s="48"/>
      <c r="P83" s="48"/>
      <c r="Q83" s="48"/>
      <c r="R83" s="48"/>
    </row>
    <row r="84" spans="1:18" ht="61" thickBot="1">
      <c r="A84" s="40" t="s">
        <v>3004</v>
      </c>
      <c r="B84" s="41" t="s">
        <v>2997</v>
      </c>
      <c r="C84" s="42" t="s">
        <v>3005</v>
      </c>
      <c r="D84" s="53">
        <v>41387</v>
      </c>
      <c r="E84" s="41" t="s">
        <v>3006</v>
      </c>
      <c r="F84" s="43" t="s">
        <v>3232</v>
      </c>
      <c r="G84" s="43">
        <v>231</v>
      </c>
      <c r="H84" s="48"/>
      <c r="I84" s="48"/>
      <c r="J84" s="48"/>
      <c r="K84" s="48"/>
      <c r="L84" s="48"/>
      <c r="M84" s="48"/>
      <c r="N84" s="48"/>
      <c r="O84" s="48"/>
      <c r="P84" s="48"/>
      <c r="Q84" s="48"/>
      <c r="R84" s="48"/>
    </row>
    <row r="85" spans="1:18" ht="61" thickBot="1">
      <c r="A85" s="40" t="s">
        <v>3001</v>
      </c>
      <c r="B85" s="41" t="s">
        <v>2997</v>
      </c>
      <c r="C85" s="42" t="s">
        <v>3002</v>
      </c>
      <c r="D85" s="53">
        <v>41408</v>
      </c>
      <c r="E85" s="41" t="s">
        <v>3003</v>
      </c>
      <c r="F85" s="43" t="s">
        <v>3232</v>
      </c>
      <c r="G85" s="43">
        <v>553</v>
      </c>
      <c r="H85" s="48"/>
      <c r="I85" s="48"/>
      <c r="J85" s="48"/>
      <c r="K85" s="48"/>
      <c r="L85" s="48"/>
      <c r="M85" s="48"/>
      <c r="N85" s="48"/>
      <c r="O85" s="48"/>
      <c r="P85" s="48"/>
      <c r="Q85" s="48"/>
      <c r="R85" s="48"/>
    </row>
    <row r="86" spans="1:18" ht="13" hidden="1" thickBot="1">
      <c r="A86" s="50"/>
      <c r="B86" s="48"/>
      <c r="C86" s="48"/>
      <c r="D86" s="52"/>
      <c r="E86" s="48"/>
      <c r="F86" s="48"/>
      <c r="G86" s="48"/>
      <c r="H86" s="48"/>
      <c r="I86" s="48"/>
      <c r="J86" s="48"/>
      <c r="K86" s="48"/>
      <c r="L86" s="48"/>
      <c r="M86" s="48"/>
      <c r="N86" s="48"/>
      <c r="O86" s="48"/>
      <c r="P86" s="48"/>
      <c r="Q86" s="48"/>
      <c r="R86" s="48"/>
    </row>
    <row r="87" spans="1:18" ht="13" hidden="1" thickBot="1">
      <c r="A87" s="50" t="s">
        <v>3246</v>
      </c>
      <c r="B87" s="48"/>
      <c r="C87" s="48"/>
      <c r="D87" s="52"/>
      <c r="E87" s="48"/>
      <c r="F87" s="48"/>
      <c r="G87" s="48"/>
      <c r="H87" s="48"/>
      <c r="I87" s="48"/>
      <c r="J87" s="48"/>
      <c r="K87" s="48"/>
      <c r="L87" s="48"/>
      <c r="M87" s="48"/>
      <c r="N87" s="48"/>
      <c r="O87" s="48"/>
      <c r="P87" s="48"/>
      <c r="Q87" s="48"/>
      <c r="R87" s="48"/>
    </row>
    <row r="88" spans="1:18" ht="13" hidden="1" thickBot="1">
      <c r="A88" s="50"/>
      <c r="B88" s="48"/>
      <c r="C88" s="48"/>
      <c r="D88" s="52"/>
      <c r="E88" s="48"/>
      <c r="F88" s="48"/>
      <c r="G88" s="48"/>
      <c r="H88" s="48"/>
      <c r="I88" s="48"/>
      <c r="J88" s="48"/>
      <c r="K88" s="48"/>
      <c r="L88" s="48"/>
      <c r="M88" s="48"/>
      <c r="N88" s="48"/>
      <c r="O88" s="48"/>
      <c r="P88" s="48"/>
      <c r="Q88" s="48"/>
      <c r="R88" s="48"/>
    </row>
    <row r="89" spans="1:18" ht="13" hidden="1" thickBot="1">
      <c r="A89" s="50"/>
      <c r="B89" s="48"/>
      <c r="C89" s="48"/>
      <c r="D89" s="52"/>
      <c r="E89" s="48"/>
      <c r="F89" s="48"/>
      <c r="G89" s="48"/>
      <c r="H89" s="48"/>
      <c r="I89" s="48"/>
      <c r="J89" s="48"/>
      <c r="K89" s="48"/>
      <c r="L89" s="48"/>
      <c r="M89" s="48"/>
      <c r="N89" s="48"/>
      <c r="O89" s="48"/>
      <c r="P89" s="48"/>
      <c r="Q89" s="48"/>
      <c r="R89" s="48"/>
    </row>
    <row r="90" spans="1:18" ht="13" hidden="1" thickBot="1">
      <c r="A90" s="50"/>
      <c r="B90" s="48"/>
      <c r="C90" s="48"/>
      <c r="D90" s="52"/>
      <c r="E90" s="48"/>
      <c r="F90" s="48"/>
      <c r="G90" s="48"/>
      <c r="H90" s="48"/>
      <c r="I90" s="48"/>
      <c r="J90" s="48"/>
      <c r="K90" s="48"/>
      <c r="L90" s="48"/>
      <c r="M90" s="48"/>
      <c r="N90" s="48"/>
      <c r="O90" s="48"/>
      <c r="P90" s="48"/>
      <c r="Q90" s="48"/>
      <c r="R90" s="48"/>
    </row>
    <row r="91" spans="1:18" ht="13" hidden="1" thickBot="1">
      <c r="A91" s="50"/>
      <c r="B91" s="48"/>
      <c r="C91" s="48"/>
      <c r="D91" s="52"/>
      <c r="E91" s="48"/>
      <c r="F91" s="48"/>
      <c r="G91" s="48"/>
      <c r="H91" s="48"/>
      <c r="I91" s="48"/>
      <c r="J91" s="48"/>
      <c r="K91" s="48"/>
      <c r="L91" s="48"/>
      <c r="M91" s="48"/>
      <c r="N91" s="48"/>
      <c r="O91" s="48"/>
      <c r="P91" s="48"/>
      <c r="Q91" s="48"/>
      <c r="R91" s="48"/>
    </row>
    <row r="92" spans="1:18" ht="13" hidden="1" thickBot="1">
      <c r="A92" s="50"/>
      <c r="B92" s="48"/>
      <c r="C92" s="48"/>
      <c r="D92" s="52"/>
      <c r="E92" s="48"/>
      <c r="F92" s="48"/>
      <c r="G92" s="48"/>
      <c r="H92" s="48"/>
      <c r="I92" s="48"/>
      <c r="J92" s="48"/>
      <c r="K92" s="48"/>
      <c r="L92" s="48"/>
      <c r="M92" s="48"/>
      <c r="N92" s="48"/>
      <c r="O92" s="48"/>
      <c r="P92" s="48"/>
      <c r="Q92" s="48"/>
      <c r="R92" s="48"/>
    </row>
    <row r="93" spans="1:18" ht="13" hidden="1" thickBot="1">
      <c r="A93" s="50"/>
      <c r="B93" s="48"/>
      <c r="C93" s="48"/>
      <c r="D93" s="52"/>
      <c r="E93" s="48"/>
      <c r="F93" s="48"/>
      <c r="G93" s="48"/>
      <c r="H93" s="48"/>
      <c r="I93" s="48"/>
      <c r="J93" s="48"/>
      <c r="K93" s="48"/>
      <c r="L93" s="48"/>
      <c r="M93" s="48"/>
      <c r="N93" s="48"/>
      <c r="O93" s="48"/>
      <c r="P93" s="48"/>
      <c r="Q93" s="48"/>
      <c r="R93" s="48"/>
    </row>
    <row r="94" spans="1:18" ht="13" hidden="1" thickBot="1">
      <c r="A94" s="50"/>
      <c r="B94" s="48"/>
      <c r="C94" s="48"/>
      <c r="D94" s="52"/>
      <c r="E94" s="48"/>
      <c r="F94" s="48"/>
      <c r="G94" s="48"/>
      <c r="H94" s="48"/>
      <c r="I94" s="48"/>
      <c r="J94" s="48"/>
      <c r="K94" s="48"/>
      <c r="L94" s="48"/>
      <c r="M94" s="48"/>
      <c r="N94" s="48"/>
      <c r="O94" s="48"/>
      <c r="P94" s="48"/>
      <c r="Q94" s="48"/>
      <c r="R94" s="48"/>
    </row>
    <row r="95" spans="1:18" ht="13" hidden="1" thickBot="1">
      <c r="A95" s="50"/>
      <c r="B95" s="48"/>
      <c r="C95" s="48"/>
      <c r="D95" s="52"/>
      <c r="E95" s="48"/>
      <c r="F95" s="48"/>
      <c r="G95" s="48"/>
      <c r="H95" s="48"/>
      <c r="I95" s="48"/>
      <c r="J95" s="48"/>
      <c r="K95" s="48"/>
      <c r="L95" s="48"/>
      <c r="M95" s="48"/>
      <c r="N95" s="48"/>
      <c r="O95" s="48"/>
      <c r="P95" s="48"/>
      <c r="Q95" s="48"/>
      <c r="R95" s="48"/>
    </row>
    <row r="96" spans="1:18" ht="13" hidden="1" thickBot="1">
      <c r="A96" s="50"/>
      <c r="B96" s="48"/>
      <c r="C96" s="48"/>
      <c r="D96" s="52"/>
      <c r="E96" s="48"/>
      <c r="F96" s="48"/>
      <c r="G96" s="48"/>
      <c r="H96" s="48"/>
      <c r="I96" s="48"/>
      <c r="J96" s="48"/>
      <c r="K96" s="48"/>
      <c r="L96" s="48"/>
      <c r="M96" s="48"/>
      <c r="N96" s="48"/>
      <c r="O96" s="48"/>
      <c r="P96" s="48"/>
      <c r="Q96" s="48"/>
      <c r="R96" s="48"/>
    </row>
    <row r="97" spans="1:18" ht="13" hidden="1" thickBot="1">
      <c r="A97" s="50"/>
      <c r="B97" s="48"/>
      <c r="C97" s="48"/>
      <c r="D97" s="52"/>
      <c r="E97" s="48"/>
      <c r="F97" s="48"/>
      <c r="G97" s="48"/>
      <c r="H97" s="48"/>
      <c r="I97" s="48"/>
      <c r="J97" s="48"/>
      <c r="K97" s="48"/>
      <c r="L97" s="48"/>
      <c r="M97" s="48"/>
      <c r="N97" s="48"/>
      <c r="O97" s="48"/>
      <c r="P97" s="48"/>
      <c r="Q97" s="48"/>
      <c r="R97" s="48"/>
    </row>
    <row r="98" spans="1:18" ht="13" hidden="1" thickBot="1">
      <c r="A98" s="50"/>
      <c r="B98" s="48"/>
      <c r="C98" s="48"/>
      <c r="D98" s="52"/>
      <c r="E98" s="48"/>
      <c r="F98" s="48"/>
      <c r="G98" s="48"/>
      <c r="H98" s="48"/>
      <c r="I98" s="48"/>
      <c r="J98" s="48"/>
      <c r="K98" s="48"/>
      <c r="L98" s="48"/>
      <c r="M98" s="48"/>
      <c r="N98" s="48"/>
      <c r="O98" s="48"/>
      <c r="P98" s="48"/>
      <c r="Q98" s="48"/>
      <c r="R98" s="48"/>
    </row>
    <row r="99" spans="1:18" ht="13" hidden="1" thickBot="1">
      <c r="A99" s="50"/>
      <c r="B99" s="48"/>
      <c r="C99" s="48"/>
      <c r="D99" s="52"/>
      <c r="E99" s="48"/>
      <c r="F99" s="48"/>
      <c r="G99" s="48"/>
      <c r="H99" s="48"/>
      <c r="I99" s="48"/>
      <c r="J99" s="48"/>
      <c r="K99" s="48"/>
      <c r="L99" s="48"/>
      <c r="M99" s="48"/>
      <c r="N99" s="48"/>
      <c r="O99" s="48"/>
      <c r="P99" s="48"/>
      <c r="Q99" s="48"/>
      <c r="R99" s="48"/>
    </row>
    <row r="100" spans="1:18" ht="13" hidden="1" thickBot="1">
      <c r="A100" s="50"/>
      <c r="B100" s="48"/>
      <c r="C100" s="48"/>
      <c r="D100" s="52"/>
      <c r="E100" s="48"/>
      <c r="F100" s="48"/>
      <c r="G100" s="48"/>
      <c r="H100" s="48"/>
      <c r="I100" s="48"/>
      <c r="J100" s="48"/>
      <c r="K100" s="48"/>
      <c r="L100" s="48"/>
      <c r="M100" s="48"/>
      <c r="N100" s="48"/>
      <c r="O100" s="48"/>
      <c r="P100" s="48"/>
      <c r="Q100" s="48"/>
      <c r="R100" s="48"/>
    </row>
    <row r="101" spans="1:18" ht="13" hidden="1" thickBot="1">
      <c r="A101" s="50"/>
      <c r="B101" s="48"/>
      <c r="C101" s="48"/>
      <c r="D101" s="52"/>
      <c r="E101" s="48"/>
      <c r="F101" s="48"/>
      <c r="G101" s="48"/>
      <c r="H101" s="48"/>
      <c r="I101" s="48"/>
      <c r="J101" s="48"/>
      <c r="K101" s="48"/>
      <c r="L101" s="48"/>
      <c r="M101" s="48"/>
      <c r="N101" s="48"/>
      <c r="O101" s="48"/>
      <c r="P101" s="48"/>
      <c r="Q101" s="48"/>
      <c r="R101" s="48"/>
    </row>
    <row r="102" spans="1:18" ht="13" hidden="1" thickBot="1">
      <c r="A102" s="50"/>
      <c r="B102" s="48"/>
      <c r="C102" s="48"/>
      <c r="D102" s="52"/>
      <c r="E102" s="48"/>
      <c r="F102" s="48"/>
      <c r="G102" s="48"/>
      <c r="H102" s="48"/>
      <c r="I102" s="48"/>
      <c r="J102" s="48"/>
      <c r="K102" s="48"/>
      <c r="L102" s="48"/>
      <c r="M102" s="48"/>
      <c r="N102" s="48"/>
      <c r="O102" s="48"/>
      <c r="P102" s="48"/>
      <c r="Q102" s="48"/>
      <c r="R102" s="48"/>
    </row>
    <row r="103" spans="1:18" ht="13" hidden="1" thickBot="1">
      <c r="A103" s="50"/>
      <c r="B103" s="48"/>
      <c r="C103" s="48"/>
      <c r="D103" s="52"/>
      <c r="E103" s="48"/>
      <c r="F103" s="48"/>
      <c r="G103" s="48"/>
      <c r="H103" s="48"/>
      <c r="I103" s="48"/>
      <c r="J103" s="48"/>
      <c r="K103" s="48"/>
      <c r="L103" s="48"/>
      <c r="M103" s="48"/>
      <c r="N103" s="48"/>
      <c r="O103" s="48"/>
      <c r="P103" s="48"/>
      <c r="Q103" s="48"/>
      <c r="R103" s="48"/>
    </row>
    <row r="104" spans="1:18" ht="13" hidden="1" thickBot="1">
      <c r="A104" s="50"/>
      <c r="B104" s="48"/>
      <c r="C104" s="48"/>
      <c r="D104" s="52"/>
      <c r="E104" s="48"/>
      <c r="F104" s="48"/>
      <c r="G104" s="48"/>
      <c r="H104" s="48"/>
      <c r="I104" s="48"/>
      <c r="J104" s="48"/>
      <c r="K104" s="48"/>
      <c r="L104" s="48"/>
      <c r="M104" s="48"/>
      <c r="N104" s="48"/>
      <c r="O104" s="48"/>
      <c r="P104" s="48"/>
      <c r="Q104" s="48"/>
      <c r="R104" s="48"/>
    </row>
    <row r="105" spans="1:18" ht="13" hidden="1" thickBot="1">
      <c r="A105" s="50"/>
      <c r="B105" s="48"/>
      <c r="C105" s="48"/>
      <c r="D105" s="52"/>
      <c r="E105" s="48"/>
      <c r="F105" s="48"/>
      <c r="G105" s="48"/>
      <c r="H105" s="48"/>
      <c r="I105" s="48"/>
      <c r="J105" s="48"/>
      <c r="K105" s="48"/>
      <c r="L105" s="48"/>
      <c r="M105" s="48"/>
      <c r="N105" s="48"/>
      <c r="O105" s="48"/>
      <c r="P105" s="48"/>
      <c r="Q105" s="48"/>
      <c r="R105" s="48"/>
    </row>
    <row r="106" spans="1:18" ht="13" hidden="1" thickBot="1">
      <c r="A106" s="50"/>
      <c r="B106" s="48"/>
      <c r="C106" s="48"/>
      <c r="D106" s="52"/>
      <c r="E106" s="48"/>
      <c r="F106" s="48"/>
      <c r="G106" s="48"/>
      <c r="H106" s="48"/>
      <c r="I106" s="48"/>
      <c r="J106" s="48"/>
      <c r="K106" s="48"/>
      <c r="L106" s="48"/>
      <c r="M106" s="48"/>
      <c r="N106" s="48"/>
      <c r="O106" s="48"/>
      <c r="P106" s="48"/>
      <c r="Q106" s="48"/>
      <c r="R106" s="48"/>
    </row>
    <row r="107" spans="1:18" ht="13" hidden="1" thickBot="1">
      <c r="A107" s="50"/>
      <c r="B107" s="48"/>
      <c r="C107" s="48"/>
      <c r="D107" s="52"/>
      <c r="E107" s="48"/>
      <c r="F107" s="48"/>
      <c r="G107" s="48"/>
      <c r="H107" s="48"/>
      <c r="I107" s="48"/>
      <c r="J107" s="48"/>
      <c r="K107" s="48"/>
      <c r="L107" s="48"/>
      <c r="M107" s="48"/>
      <c r="N107" s="48"/>
      <c r="O107" s="48"/>
      <c r="P107" s="48"/>
      <c r="Q107" s="48"/>
      <c r="R107" s="48"/>
    </row>
    <row r="108" spans="1:18" ht="13" hidden="1" thickBot="1">
      <c r="A108" s="50"/>
      <c r="B108" s="48"/>
      <c r="C108" s="48"/>
      <c r="D108" s="52"/>
      <c r="E108" s="48"/>
      <c r="F108" s="48"/>
      <c r="G108" s="48"/>
      <c r="H108" s="48"/>
      <c r="I108" s="48"/>
      <c r="J108" s="48"/>
      <c r="K108" s="48"/>
      <c r="L108" s="48"/>
      <c r="M108" s="48"/>
      <c r="N108" s="48"/>
      <c r="O108" s="48"/>
      <c r="P108" s="48"/>
      <c r="Q108" s="48"/>
      <c r="R108" s="48"/>
    </row>
    <row r="109" spans="1:18" ht="13" hidden="1" thickBot="1">
      <c r="A109" s="50"/>
      <c r="B109" s="48"/>
      <c r="C109" s="48"/>
      <c r="D109" s="52"/>
      <c r="E109" s="48"/>
      <c r="F109" s="48"/>
      <c r="G109" s="48"/>
      <c r="H109" s="48"/>
      <c r="I109" s="48"/>
      <c r="J109" s="48"/>
      <c r="K109" s="48"/>
      <c r="L109" s="48"/>
      <c r="M109" s="48"/>
      <c r="N109" s="48"/>
      <c r="O109" s="48"/>
      <c r="P109" s="48"/>
      <c r="Q109" s="48"/>
      <c r="R109" s="48"/>
    </row>
    <row r="110" spans="1:18" ht="13" hidden="1" thickBot="1">
      <c r="A110" s="50"/>
      <c r="B110" s="48"/>
      <c r="C110" s="48"/>
      <c r="D110" s="52"/>
      <c r="E110" s="48"/>
      <c r="F110" s="48"/>
      <c r="G110" s="48"/>
      <c r="H110" s="48"/>
      <c r="I110" s="48"/>
      <c r="J110" s="48"/>
      <c r="K110" s="48"/>
      <c r="L110" s="48"/>
      <c r="M110" s="48"/>
      <c r="N110" s="48"/>
      <c r="O110" s="48"/>
      <c r="P110" s="48"/>
      <c r="Q110" s="48"/>
      <c r="R110" s="48"/>
    </row>
    <row r="111" spans="1:18" ht="13" hidden="1" thickBot="1">
      <c r="A111" s="50"/>
      <c r="B111" s="48"/>
      <c r="C111" s="48"/>
      <c r="D111" s="52"/>
      <c r="E111" s="48"/>
      <c r="F111" s="48"/>
      <c r="G111" s="48"/>
      <c r="H111" s="48"/>
      <c r="I111" s="48"/>
      <c r="J111" s="48"/>
      <c r="K111" s="48"/>
      <c r="L111" s="48"/>
      <c r="M111" s="48"/>
      <c r="N111" s="48"/>
      <c r="O111" s="48"/>
      <c r="P111" s="48"/>
      <c r="Q111" s="48"/>
      <c r="R111" s="48"/>
    </row>
    <row r="112" spans="1:18" ht="13" hidden="1" thickBot="1">
      <c r="A112" s="50"/>
      <c r="B112" s="48"/>
      <c r="C112" s="48"/>
      <c r="D112" s="52"/>
      <c r="E112" s="48"/>
      <c r="F112" s="48"/>
      <c r="G112" s="48"/>
      <c r="H112" s="48"/>
      <c r="I112" s="48"/>
      <c r="J112" s="48"/>
      <c r="K112" s="48"/>
      <c r="L112" s="48"/>
      <c r="M112" s="48"/>
      <c r="N112" s="48"/>
      <c r="O112" s="48"/>
      <c r="P112" s="48"/>
      <c r="Q112" s="48"/>
      <c r="R112" s="48"/>
    </row>
    <row r="113" spans="1:18" ht="13" hidden="1" thickBot="1">
      <c r="A113" s="50"/>
      <c r="B113" s="48"/>
      <c r="C113" s="48"/>
      <c r="D113" s="52"/>
      <c r="E113" s="48"/>
      <c r="F113" s="48"/>
      <c r="G113" s="48"/>
      <c r="H113" s="48"/>
      <c r="I113" s="48"/>
      <c r="J113" s="48"/>
      <c r="K113" s="48"/>
      <c r="L113" s="48"/>
      <c r="M113" s="48"/>
      <c r="N113" s="48"/>
      <c r="O113" s="48"/>
      <c r="P113" s="48"/>
      <c r="Q113" s="48"/>
      <c r="R113" s="48"/>
    </row>
    <row r="114" spans="1:18" ht="13" hidden="1" thickBot="1">
      <c r="A114" s="50"/>
      <c r="B114" s="48"/>
      <c r="C114" s="48"/>
      <c r="D114" s="52"/>
      <c r="E114" s="48"/>
      <c r="F114" s="48"/>
      <c r="G114" s="48"/>
      <c r="H114" s="48"/>
      <c r="I114" s="48"/>
      <c r="J114" s="48"/>
      <c r="K114" s="48"/>
      <c r="L114" s="48"/>
      <c r="M114" s="48"/>
      <c r="N114" s="48"/>
      <c r="O114" s="48"/>
      <c r="P114" s="48"/>
      <c r="Q114" s="48"/>
      <c r="R114" s="48"/>
    </row>
    <row r="115" spans="1:18" ht="13" hidden="1" thickBot="1">
      <c r="A115" s="50"/>
      <c r="B115" s="48"/>
      <c r="C115" s="48"/>
      <c r="D115" s="52"/>
      <c r="E115" s="48"/>
      <c r="F115" s="48"/>
      <c r="G115" s="48"/>
      <c r="H115" s="48"/>
      <c r="I115" s="48"/>
      <c r="J115" s="48"/>
      <c r="K115" s="48"/>
      <c r="L115" s="48"/>
      <c r="M115" s="48"/>
      <c r="N115" s="48"/>
      <c r="O115" s="48"/>
      <c r="P115" s="48"/>
      <c r="Q115" s="48"/>
      <c r="R115" s="48"/>
    </row>
    <row r="116" spans="1:18" ht="13" hidden="1" thickBot="1">
      <c r="A116" s="50"/>
      <c r="B116" s="48"/>
      <c r="C116" s="48"/>
      <c r="D116" s="52"/>
      <c r="E116" s="48"/>
      <c r="F116" s="48"/>
      <c r="G116" s="48"/>
      <c r="H116" s="48"/>
      <c r="I116" s="48"/>
      <c r="J116" s="48"/>
      <c r="K116" s="48"/>
      <c r="L116" s="48"/>
      <c r="M116" s="48"/>
      <c r="N116" s="48"/>
      <c r="O116" s="48"/>
      <c r="P116" s="48"/>
      <c r="Q116" s="48"/>
      <c r="R116" s="48"/>
    </row>
    <row r="117" spans="1:18" ht="13" hidden="1" thickBot="1">
      <c r="A117" s="50"/>
      <c r="B117" s="48"/>
      <c r="C117" s="48"/>
      <c r="D117" s="52"/>
      <c r="E117" s="48"/>
      <c r="F117" s="48"/>
      <c r="G117" s="48"/>
      <c r="H117" s="48"/>
      <c r="I117" s="48"/>
      <c r="J117" s="48"/>
      <c r="K117" s="48"/>
      <c r="L117" s="48"/>
      <c r="M117" s="48"/>
      <c r="N117" s="48"/>
      <c r="O117" s="48"/>
      <c r="P117" s="48"/>
      <c r="Q117" s="48"/>
      <c r="R117" s="48"/>
    </row>
    <row r="118" spans="1:18" ht="13" hidden="1" thickBot="1">
      <c r="A118" s="50"/>
      <c r="B118" s="48"/>
      <c r="C118" s="48"/>
      <c r="D118" s="52"/>
      <c r="E118" s="48"/>
      <c r="F118" s="48"/>
      <c r="G118" s="48"/>
      <c r="H118" s="48"/>
      <c r="I118" s="48"/>
      <c r="J118" s="48"/>
      <c r="K118" s="48"/>
      <c r="L118" s="48"/>
      <c r="M118" s="48"/>
      <c r="N118" s="48"/>
      <c r="O118" s="48"/>
      <c r="P118" s="48"/>
      <c r="Q118" s="48"/>
      <c r="R118" s="48"/>
    </row>
    <row r="119" spans="1:18" ht="13" hidden="1" thickBot="1">
      <c r="A119" s="50"/>
      <c r="B119" s="48"/>
      <c r="C119" s="48"/>
      <c r="D119" s="52"/>
      <c r="E119" s="48"/>
      <c r="F119" s="48"/>
      <c r="G119" s="48"/>
      <c r="H119" s="48"/>
      <c r="I119" s="48"/>
      <c r="J119" s="48"/>
      <c r="K119" s="48"/>
      <c r="L119" s="48"/>
      <c r="M119" s="48"/>
      <c r="N119" s="48"/>
      <c r="O119" s="48"/>
      <c r="P119" s="48"/>
      <c r="Q119" s="48"/>
      <c r="R119" s="48"/>
    </row>
    <row r="120" spans="1:18" ht="13" hidden="1" thickBot="1">
      <c r="A120" s="50"/>
      <c r="B120" s="48"/>
      <c r="C120" s="48"/>
      <c r="D120" s="52"/>
      <c r="E120" s="48"/>
      <c r="F120" s="48"/>
      <c r="G120" s="48"/>
      <c r="H120" s="48"/>
      <c r="I120" s="48"/>
      <c r="J120" s="48"/>
      <c r="K120" s="48"/>
      <c r="L120" s="48"/>
      <c r="M120" s="48"/>
      <c r="N120" s="48"/>
      <c r="O120" s="48"/>
      <c r="P120" s="48"/>
      <c r="Q120" s="48"/>
      <c r="R120" s="48"/>
    </row>
    <row r="121" spans="1:18" ht="13" hidden="1" thickBot="1">
      <c r="A121" s="50"/>
      <c r="B121" s="48"/>
      <c r="C121" s="48"/>
      <c r="D121" s="52"/>
      <c r="E121" s="48"/>
      <c r="F121" s="48"/>
      <c r="G121" s="48"/>
      <c r="H121" s="48"/>
      <c r="I121" s="48"/>
      <c r="J121" s="48"/>
      <c r="K121" s="48"/>
      <c r="L121" s="48"/>
      <c r="M121" s="48"/>
      <c r="N121" s="48"/>
      <c r="O121" s="48"/>
      <c r="P121" s="48"/>
      <c r="Q121" s="48"/>
      <c r="R121" s="48"/>
    </row>
    <row r="122" spans="1:18" ht="13" hidden="1" thickBot="1">
      <c r="A122" s="50"/>
      <c r="B122" s="48"/>
      <c r="C122" s="48"/>
      <c r="D122" s="52"/>
      <c r="E122" s="48"/>
      <c r="F122" s="48"/>
      <c r="G122" s="48"/>
      <c r="H122" s="48"/>
      <c r="I122" s="48"/>
      <c r="J122" s="48"/>
      <c r="K122" s="48"/>
      <c r="L122" s="48"/>
      <c r="M122" s="48"/>
      <c r="N122" s="48"/>
      <c r="O122" s="48"/>
      <c r="P122" s="48"/>
      <c r="Q122" s="48"/>
      <c r="R122" s="48"/>
    </row>
    <row r="123" spans="1:18" ht="13" hidden="1" thickBot="1">
      <c r="A123" s="50"/>
      <c r="B123" s="48"/>
      <c r="C123" s="48"/>
      <c r="D123" s="52"/>
      <c r="E123" s="48"/>
      <c r="F123" s="48"/>
      <c r="G123" s="48"/>
      <c r="H123" s="48"/>
      <c r="I123" s="48"/>
      <c r="J123" s="48"/>
      <c r="K123" s="48"/>
      <c r="L123" s="48"/>
      <c r="M123" s="48"/>
      <c r="N123" s="48"/>
      <c r="O123" s="48"/>
      <c r="P123" s="48"/>
      <c r="Q123" s="48"/>
      <c r="R123" s="48"/>
    </row>
    <row r="124" spans="1:18" ht="13" hidden="1" thickBot="1">
      <c r="A124" s="50"/>
      <c r="B124" s="48"/>
      <c r="C124" s="48"/>
      <c r="D124" s="52"/>
      <c r="E124" s="48"/>
      <c r="F124" s="48"/>
      <c r="G124" s="48"/>
      <c r="H124" s="48"/>
      <c r="I124" s="48"/>
      <c r="J124" s="48"/>
      <c r="K124" s="48"/>
      <c r="L124" s="48"/>
      <c r="M124" s="48"/>
      <c r="N124" s="48"/>
      <c r="O124" s="48"/>
      <c r="P124" s="48"/>
      <c r="Q124" s="48"/>
      <c r="R124" s="48"/>
    </row>
    <row r="125" spans="1:18" ht="13" hidden="1" thickBot="1">
      <c r="A125" s="50"/>
      <c r="B125" s="48"/>
      <c r="C125" s="48"/>
      <c r="D125" s="52"/>
      <c r="E125" s="48"/>
      <c r="F125" s="48"/>
      <c r="G125" s="48"/>
      <c r="H125" s="48"/>
      <c r="I125" s="48"/>
      <c r="J125" s="48"/>
      <c r="K125" s="48"/>
      <c r="L125" s="48"/>
      <c r="M125" s="48"/>
      <c r="N125" s="48"/>
      <c r="O125" s="48"/>
      <c r="P125" s="48"/>
      <c r="Q125" s="48"/>
      <c r="R125" s="48"/>
    </row>
    <row r="126" spans="1:18" hidden="1"/>
    <row r="127" spans="1:18" hidden="1"/>
    <row r="128" spans="1:1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sheetData>
  <autoFilter ref="F2:F236">
    <filterColumn colId="0">
      <filters>
        <filter val="Journal of Physical _x000d_Chemistry Letters"/>
      </filters>
    </filterColumn>
  </autoFilter>
  <sortState ref="A3:G84">
    <sortCondition ref="D1"/>
  </sortState>
  <mergeCells count="1">
    <mergeCell ref="A1:C1"/>
  </mergeCells>
  <hyperlinks>
    <hyperlink ref="C3" r:id="rId1"/>
    <hyperlink ref="C85" r:id="rId2"/>
    <hyperlink ref="C84" r:id="rId3"/>
    <hyperlink ref="C83" r:id="rId4"/>
    <hyperlink ref="C81" r:id="rId5"/>
    <hyperlink ref="C82" r:id="rId6"/>
    <hyperlink ref="C80" r:id="rId7"/>
    <hyperlink ref="C78" r:id="rId8"/>
    <hyperlink ref="C79" r:id="rId9"/>
    <hyperlink ref="C77" r:id="rId10"/>
    <hyperlink ref="C13" r:id="rId11"/>
    <hyperlink ref="C73" r:id="rId12"/>
    <hyperlink ref="C17" r:id="rId13"/>
    <hyperlink ref="C72" r:id="rId14"/>
    <hyperlink ref="C71" r:id="rId15"/>
    <hyperlink ref="C70" r:id="rId16"/>
    <hyperlink ref="C21" r:id="rId17"/>
    <hyperlink ref="C69" r:id="rId18"/>
    <hyperlink ref="C23" r:id="rId19"/>
    <hyperlink ref="C24" r:id="rId20"/>
    <hyperlink ref="C25" r:id="rId21"/>
    <hyperlink ref="C66" r:id="rId22"/>
    <hyperlink ref="C67" r:id="rId23"/>
    <hyperlink ref="C68" r:id="rId24"/>
    <hyperlink ref="C65" r:id="rId25"/>
    <hyperlink ref="C64" r:id="rId26"/>
    <hyperlink ref="C59" r:id="rId27"/>
    <hyperlink ref="C58" r:id="rId28"/>
    <hyperlink ref="C56" r:id="rId29"/>
    <hyperlink ref="C57" r:id="rId30"/>
    <hyperlink ref="C55" r:id="rId31"/>
    <hyperlink ref="C54" r:id="rId32"/>
    <hyperlink ref="C52" r:id="rId33"/>
    <hyperlink ref="C53" r:id="rId34"/>
    <hyperlink ref="C49" r:id="rId35"/>
    <hyperlink ref="C51" r:id="rId36"/>
    <hyperlink ref="C47" r:id="rId37"/>
    <hyperlink ref="C48" r:id="rId38"/>
    <hyperlink ref="C46" r:id="rId39"/>
    <hyperlink ref="C45" r:id="rId40"/>
    <hyperlink ref="C44" r:id="rId41"/>
    <hyperlink ref="C43" r:id="rId42"/>
    <hyperlink ref="C42" r:id="rId43"/>
    <hyperlink ref="C41" r:id="rId44"/>
    <hyperlink ref="C40" r:id="rId45"/>
    <hyperlink ref="C39" r:id="rId46"/>
    <hyperlink ref="C38" r:id="rId47"/>
    <hyperlink ref="C35" r:id="rId48"/>
    <hyperlink ref="C36" r:id="rId49"/>
    <hyperlink ref="C37" r:id="rId50"/>
    <hyperlink ref="C34" r:id="rId51"/>
    <hyperlink ref="C32" r:id="rId52"/>
    <hyperlink ref="C31" r:id="rId53"/>
    <hyperlink ref="C60" r:id="rId54"/>
    <hyperlink ref="C61" r:id="rId55"/>
    <hyperlink ref="C62" r:id="rId56"/>
    <hyperlink ref="C63" r:id="rId57"/>
    <hyperlink ref="C28" r:id="rId58"/>
    <hyperlink ref="C29" r:id="rId59"/>
    <hyperlink ref="C18" r:id="rId60"/>
    <hyperlink ref="C19" r:id="rId61"/>
    <hyperlink ref="C20" r:id="rId62"/>
    <hyperlink ref="C22" r:id="rId63"/>
    <hyperlink ref="C26" r:id="rId64"/>
    <hyperlink ref="C27" r:id="rId65"/>
    <hyperlink ref="C14" r:id="rId66"/>
    <hyperlink ref="C15" r:id="rId67"/>
    <hyperlink ref="C16" r:id="rId68"/>
    <hyperlink ref="C76" r:id="rId69"/>
    <hyperlink ref="C4" r:id="rId70"/>
    <hyperlink ref="C5" r:id="rId71"/>
    <hyperlink ref="C6" r:id="rId72"/>
    <hyperlink ref="C7" r:id="rId73"/>
    <hyperlink ref="C8" r:id="rId74"/>
    <hyperlink ref="C9" r:id="rId75"/>
    <hyperlink ref="C10" r:id="rId76"/>
    <hyperlink ref="C11" r:id="rId77"/>
    <hyperlink ref="C12" r:id="rId78"/>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3"/>
  <sheetViews>
    <sheetView zoomScale="75" zoomScaleNormal="75" zoomScalePageLayoutView="75" workbookViewId="0">
      <selection sqref="A1:F1"/>
    </sheetView>
  </sheetViews>
  <sheetFormatPr baseColWidth="10" defaultRowHeight="17" x14ac:dyDescent="0"/>
  <cols>
    <col min="1" max="1" width="40.83203125" style="171" customWidth="1"/>
    <col min="2" max="5" width="55.33203125" style="171" customWidth="1"/>
    <col min="6" max="6" width="38.1640625" style="171" customWidth="1"/>
    <col min="7" max="7" width="38" style="171" customWidth="1"/>
    <col min="8" max="14" width="38.1640625" style="171" customWidth="1"/>
    <col min="15" max="15" width="25.33203125" style="171" customWidth="1"/>
    <col min="16" max="16" width="78.33203125" style="171" customWidth="1"/>
    <col min="17" max="17" width="39.1640625" style="171" customWidth="1"/>
    <col min="18" max="18" width="54.83203125" style="171" customWidth="1"/>
    <col min="19" max="19" width="38.6640625" style="171" customWidth="1"/>
    <col min="20" max="16384" width="10.83203125" style="171"/>
  </cols>
  <sheetData>
    <row r="1" spans="1:19" ht="106" customHeight="1">
      <c r="A1" s="196" t="s">
        <v>12154</v>
      </c>
      <c r="B1" s="196"/>
      <c r="C1" s="196"/>
      <c r="D1" s="196"/>
      <c r="E1" s="196"/>
      <c r="F1" s="196"/>
    </row>
    <row r="2" spans="1:19" ht="35" thickBot="1">
      <c r="A2" s="176" t="s">
        <v>12074</v>
      </c>
      <c r="B2" s="176" t="s">
        <v>12153</v>
      </c>
      <c r="C2" s="176" t="s">
        <v>12097</v>
      </c>
      <c r="D2" s="176" t="s">
        <v>12089</v>
      </c>
      <c r="E2" s="176" t="s">
        <v>12105</v>
      </c>
      <c r="F2" s="176" t="s">
        <v>12069</v>
      </c>
      <c r="G2" s="176" t="s">
        <v>12068</v>
      </c>
      <c r="H2" s="177" t="s">
        <v>12070</v>
      </c>
      <c r="I2" s="177" t="s">
        <v>12092</v>
      </c>
      <c r="J2" s="177" t="s">
        <v>12095</v>
      </c>
      <c r="K2" s="177" t="s">
        <v>12077</v>
      </c>
      <c r="L2" s="177" t="s">
        <v>12091</v>
      </c>
      <c r="M2" s="177" t="s">
        <v>12079</v>
      </c>
      <c r="N2" s="177" t="s">
        <v>12081</v>
      </c>
      <c r="O2" s="177" t="s">
        <v>12071</v>
      </c>
      <c r="P2" s="177" t="s">
        <v>12109</v>
      </c>
      <c r="Q2" s="178" t="s">
        <v>12072</v>
      </c>
      <c r="R2" s="178" t="s">
        <v>12100</v>
      </c>
      <c r="S2" s="192" t="s">
        <v>12141</v>
      </c>
    </row>
    <row r="3" spans="1:19" ht="138" thickTop="1" thickBot="1">
      <c r="A3" s="169" t="s">
        <v>3261</v>
      </c>
      <c r="B3" s="169" t="s">
        <v>12073</v>
      </c>
      <c r="C3" s="169"/>
      <c r="D3" s="169"/>
      <c r="E3" s="169"/>
      <c r="F3" s="169" t="s">
        <v>12083</v>
      </c>
      <c r="G3" s="170" t="s">
        <v>12075</v>
      </c>
      <c r="H3" s="171" t="s">
        <v>12076</v>
      </c>
      <c r="K3" s="171" t="s">
        <v>12078</v>
      </c>
      <c r="M3" s="171" t="s">
        <v>12080</v>
      </c>
      <c r="N3" s="171" t="s">
        <v>12082</v>
      </c>
      <c r="O3" s="172" t="s">
        <v>12085</v>
      </c>
      <c r="P3" s="174"/>
      <c r="Q3" s="173" t="s">
        <v>12084</v>
      </c>
      <c r="R3" s="173"/>
      <c r="S3" s="171" t="s">
        <v>12140</v>
      </c>
    </row>
    <row r="4" spans="1:19" ht="121" thickTop="1" thickBot="1">
      <c r="A4" s="179" t="s">
        <v>12148</v>
      </c>
      <c r="B4" s="179" t="s">
        <v>12086</v>
      </c>
      <c r="C4" s="171" t="s">
        <v>12098</v>
      </c>
      <c r="D4" s="171" t="s">
        <v>12090</v>
      </c>
      <c r="F4" s="171" t="s">
        <v>12088</v>
      </c>
      <c r="G4" s="180" t="s">
        <v>12099</v>
      </c>
      <c r="H4" s="171" t="s">
        <v>12087</v>
      </c>
      <c r="I4" s="171" t="s">
        <v>12093</v>
      </c>
      <c r="J4" s="171" t="s">
        <v>12096</v>
      </c>
      <c r="K4" s="179"/>
      <c r="L4" s="171" t="s">
        <v>12094</v>
      </c>
      <c r="M4" s="179"/>
      <c r="N4" s="179"/>
      <c r="O4" s="172" t="s">
        <v>12085</v>
      </c>
      <c r="P4" s="175"/>
      <c r="Q4" s="179"/>
      <c r="R4" s="179" t="s">
        <v>12101</v>
      </c>
      <c r="S4" s="171" t="s">
        <v>12142</v>
      </c>
    </row>
    <row r="5" spans="1:19" ht="120" thickTop="1">
      <c r="A5" s="179" t="s">
        <v>12149</v>
      </c>
      <c r="B5" s="179" t="s">
        <v>12102</v>
      </c>
      <c r="C5" s="171" t="s">
        <v>12098</v>
      </c>
      <c r="D5" s="171" t="s">
        <v>12090</v>
      </c>
      <c r="F5" s="171" t="s">
        <v>12088</v>
      </c>
      <c r="G5" s="180" t="s">
        <v>12099</v>
      </c>
      <c r="H5" s="171" t="s">
        <v>12087</v>
      </c>
      <c r="I5" s="171" t="s">
        <v>12093</v>
      </c>
      <c r="J5" s="171" t="s">
        <v>12096</v>
      </c>
      <c r="K5" s="179"/>
      <c r="L5" s="171" t="s">
        <v>12094</v>
      </c>
      <c r="M5" s="179"/>
      <c r="N5" s="179"/>
      <c r="O5" s="172" t="s">
        <v>12085</v>
      </c>
      <c r="P5" s="175"/>
      <c r="Q5" s="179"/>
      <c r="R5" s="179" t="s">
        <v>12101</v>
      </c>
      <c r="S5" s="171" t="s">
        <v>12142</v>
      </c>
    </row>
    <row r="6" spans="1:19" ht="221">
      <c r="A6" s="181" t="s">
        <v>2972</v>
      </c>
      <c r="B6" s="181" t="s">
        <v>12103</v>
      </c>
      <c r="C6" s="171" t="s">
        <v>12107</v>
      </c>
      <c r="D6" s="181" t="s">
        <v>12111</v>
      </c>
      <c r="E6" s="181" t="s">
        <v>12106</v>
      </c>
      <c r="F6" s="181" t="s">
        <v>12104</v>
      </c>
      <c r="G6" s="182" t="s">
        <v>12099</v>
      </c>
      <c r="H6" s="181"/>
      <c r="I6" s="181"/>
      <c r="J6" s="181"/>
      <c r="K6" s="171" t="s">
        <v>12108</v>
      </c>
      <c r="L6" s="181"/>
      <c r="M6" s="181"/>
      <c r="N6" s="181"/>
      <c r="O6" s="175"/>
      <c r="P6" s="171" t="s">
        <v>12110</v>
      </c>
      <c r="Q6" s="179" t="s">
        <v>12112</v>
      </c>
      <c r="R6" s="179" t="s">
        <v>12143</v>
      </c>
      <c r="S6" s="171" t="s">
        <v>12145</v>
      </c>
    </row>
    <row r="7" spans="1:19" ht="238">
      <c r="A7" s="179" t="s">
        <v>12134</v>
      </c>
      <c r="B7" s="179" t="s">
        <v>12113</v>
      </c>
      <c r="C7" s="168" t="s">
        <v>12120</v>
      </c>
      <c r="D7" s="179" t="s">
        <v>12115</v>
      </c>
      <c r="E7" s="179" t="s">
        <v>12116</v>
      </c>
      <c r="F7" s="179"/>
      <c r="G7" s="180" t="s">
        <v>12117</v>
      </c>
      <c r="H7" s="179" t="s">
        <v>12119</v>
      </c>
      <c r="I7" s="179"/>
      <c r="J7" s="179"/>
      <c r="K7" s="179"/>
      <c r="L7" s="179"/>
      <c r="M7" s="179"/>
      <c r="N7" s="179"/>
      <c r="O7" s="183"/>
      <c r="P7" s="183"/>
      <c r="Q7" s="179" t="s">
        <v>12114</v>
      </c>
      <c r="R7" s="179" t="s">
        <v>12121</v>
      </c>
    </row>
    <row r="8" spans="1:19" ht="221">
      <c r="A8" s="179" t="s">
        <v>2920</v>
      </c>
      <c r="B8" s="181" t="s">
        <v>12103</v>
      </c>
      <c r="C8" s="171" t="s">
        <v>12107</v>
      </c>
      <c r="D8" s="181" t="s">
        <v>12111</v>
      </c>
      <c r="E8" s="181" t="s">
        <v>12106</v>
      </c>
      <c r="F8" s="181" t="s">
        <v>12104</v>
      </c>
      <c r="G8" s="182" t="s">
        <v>12099</v>
      </c>
      <c r="H8" s="181"/>
      <c r="I8" s="181"/>
      <c r="J8" s="181"/>
      <c r="K8" s="171" t="s">
        <v>12108</v>
      </c>
      <c r="L8" s="181"/>
      <c r="M8" s="181"/>
      <c r="N8" s="181"/>
      <c r="O8" s="175"/>
      <c r="P8" s="171" t="s">
        <v>12110</v>
      </c>
      <c r="Q8" s="179" t="s">
        <v>12112</v>
      </c>
      <c r="R8" s="179" t="s">
        <v>12143</v>
      </c>
      <c r="S8" s="171" t="s">
        <v>12146</v>
      </c>
    </row>
    <row r="9" spans="1:19" ht="34">
      <c r="A9" s="179" t="s">
        <v>3251</v>
      </c>
      <c r="B9" s="179" t="s">
        <v>12135</v>
      </c>
      <c r="C9" s="179" t="s">
        <v>12135</v>
      </c>
      <c r="D9" s="179" t="s">
        <v>12135</v>
      </c>
      <c r="E9" s="179" t="s">
        <v>12135</v>
      </c>
      <c r="F9" s="179" t="s">
        <v>12135</v>
      </c>
      <c r="G9" s="179" t="s">
        <v>12135</v>
      </c>
      <c r="H9" s="179" t="s">
        <v>12135</v>
      </c>
      <c r="I9" s="179" t="s">
        <v>12135</v>
      </c>
      <c r="J9" s="179" t="s">
        <v>12135</v>
      </c>
      <c r="K9" s="179" t="s">
        <v>12135</v>
      </c>
      <c r="L9" s="179" t="s">
        <v>12135</v>
      </c>
      <c r="M9" s="179" t="s">
        <v>12135</v>
      </c>
      <c r="N9" s="179" t="s">
        <v>12135</v>
      </c>
      <c r="O9" s="179" t="s">
        <v>12135</v>
      </c>
      <c r="P9" s="179" t="s">
        <v>12135</v>
      </c>
      <c r="Q9" s="179" t="s">
        <v>12135</v>
      </c>
      <c r="R9" s="179" t="s">
        <v>12139</v>
      </c>
    </row>
    <row r="10" spans="1:19" ht="231" customHeight="1">
      <c r="A10" s="179" t="s">
        <v>2917</v>
      </c>
      <c r="B10" s="181" t="s">
        <v>12103</v>
      </c>
      <c r="C10" s="171" t="s">
        <v>12107</v>
      </c>
      <c r="D10" s="181" t="s">
        <v>12111</v>
      </c>
      <c r="E10" s="181" t="s">
        <v>12106</v>
      </c>
      <c r="F10" s="181" t="s">
        <v>12104</v>
      </c>
      <c r="G10" s="182" t="s">
        <v>12099</v>
      </c>
      <c r="H10" s="181"/>
      <c r="I10" s="181"/>
      <c r="J10" s="181"/>
      <c r="K10" s="171" t="s">
        <v>12108</v>
      </c>
      <c r="L10" s="181"/>
      <c r="M10" s="181"/>
      <c r="N10" s="181"/>
      <c r="O10" s="175"/>
      <c r="P10" s="171" t="s">
        <v>12110</v>
      </c>
      <c r="Q10" s="179" t="s">
        <v>12112</v>
      </c>
      <c r="R10" s="179" t="s">
        <v>12143</v>
      </c>
      <c r="S10" s="171" t="s">
        <v>12144</v>
      </c>
    </row>
    <row r="11" spans="1:19" ht="34">
      <c r="A11" s="179" t="s">
        <v>2902</v>
      </c>
      <c r="B11" s="179" t="s">
        <v>12135</v>
      </c>
      <c r="C11" s="179" t="s">
        <v>12135</v>
      </c>
      <c r="D11" s="179" t="s">
        <v>12135</v>
      </c>
      <c r="E11" s="179" t="s">
        <v>12135</v>
      </c>
      <c r="F11" s="179" t="s">
        <v>12135</v>
      </c>
      <c r="G11" s="179" t="s">
        <v>12135</v>
      </c>
      <c r="H11" s="179" t="s">
        <v>12135</v>
      </c>
      <c r="I11" s="179" t="s">
        <v>12135</v>
      </c>
      <c r="J11" s="179" t="s">
        <v>12135</v>
      </c>
      <c r="K11" s="179" t="s">
        <v>12135</v>
      </c>
      <c r="L11" s="179" t="s">
        <v>12135</v>
      </c>
      <c r="M11" s="179" t="s">
        <v>12135</v>
      </c>
      <c r="N11" s="179" t="s">
        <v>12135</v>
      </c>
      <c r="O11" s="179" t="s">
        <v>12135</v>
      </c>
      <c r="P11" s="179" t="s">
        <v>12135</v>
      </c>
      <c r="Q11" s="179" t="s">
        <v>12112</v>
      </c>
      <c r="R11" s="179" t="s">
        <v>12136</v>
      </c>
    </row>
    <row r="12" spans="1:19" ht="221">
      <c r="A12" s="179" t="s">
        <v>2915</v>
      </c>
      <c r="B12" s="181" t="s">
        <v>12103</v>
      </c>
      <c r="C12" s="171" t="s">
        <v>12107</v>
      </c>
      <c r="D12" s="181" t="s">
        <v>12111</v>
      </c>
      <c r="E12" s="181" t="s">
        <v>12106</v>
      </c>
      <c r="F12" s="181" t="s">
        <v>12104</v>
      </c>
      <c r="G12" s="182" t="s">
        <v>12099</v>
      </c>
      <c r="H12" s="181" t="s">
        <v>12118</v>
      </c>
      <c r="I12" s="181"/>
      <c r="J12" s="181"/>
      <c r="K12" s="171" t="s">
        <v>12108</v>
      </c>
      <c r="L12" s="181"/>
      <c r="M12" s="181"/>
      <c r="N12" s="181"/>
      <c r="O12" s="175"/>
      <c r="P12" s="171" t="s">
        <v>12110</v>
      </c>
      <c r="Q12" s="179" t="s">
        <v>12112</v>
      </c>
      <c r="R12" s="179" t="s">
        <v>12143</v>
      </c>
      <c r="S12" s="171" t="s">
        <v>12147</v>
      </c>
    </row>
    <row r="13" spans="1:19" ht="238">
      <c r="A13" s="179" t="s">
        <v>2862</v>
      </c>
      <c r="B13" s="179" t="s">
        <v>12122</v>
      </c>
      <c r="C13" s="168" t="s">
        <v>12131</v>
      </c>
      <c r="D13" s="179" t="s">
        <v>12129</v>
      </c>
      <c r="E13" s="179" t="s">
        <v>12125</v>
      </c>
      <c r="F13" s="168" t="s">
        <v>12132</v>
      </c>
      <c r="G13" s="168" t="s">
        <v>12124</v>
      </c>
      <c r="H13" s="168" t="s">
        <v>12123</v>
      </c>
      <c r="I13" s="179" t="s">
        <v>12126</v>
      </c>
      <c r="J13" s="179"/>
      <c r="K13" s="168" t="s">
        <v>12127</v>
      </c>
      <c r="L13" s="179"/>
      <c r="M13" s="179"/>
      <c r="N13" s="179"/>
      <c r="O13" s="183"/>
      <c r="P13" s="190" t="s">
        <v>12128</v>
      </c>
      <c r="Q13" s="168" t="s">
        <v>12130</v>
      </c>
      <c r="R13" s="179"/>
    </row>
    <row r="14" spans="1:19">
      <c r="A14" s="179" t="s">
        <v>2904</v>
      </c>
      <c r="B14" s="179" t="s">
        <v>12135</v>
      </c>
      <c r="C14" s="179" t="s">
        <v>12135</v>
      </c>
      <c r="D14" s="179" t="s">
        <v>12135</v>
      </c>
      <c r="E14" s="179" t="s">
        <v>12135</v>
      </c>
      <c r="F14" s="179" t="s">
        <v>12135</v>
      </c>
      <c r="G14" s="179" t="s">
        <v>12135</v>
      </c>
      <c r="H14" s="179" t="s">
        <v>12135</v>
      </c>
      <c r="I14" s="179" t="s">
        <v>12135</v>
      </c>
      <c r="J14" s="179" t="s">
        <v>12135</v>
      </c>
      <c r="K14" s="179" t="s">
        <v>12135</v>
      </c>
      <c r="L14" s="179" t="s">
        <v>12135</v>
      </c>
      <c r="M14" s="179" t="s">
        <v>12135</v>
      </c>
      <c r="N14" s="179" t="s">
        <v>12135</v>
      </c>
      <c r="O14" s="179" t="s">
        <v>12135</v>
      </c>
      <c r="P14" s="179" t="s">
        <v>12135</v>
      </c>
      <c r="Q14" s="179" t="s">
        <v>12135</v>
      </c>
      <c r="R14" s="179" t="s">
        <v>12136</v>
      </c>
    </row>
    <row r="15" spans="1:19" ht="238">
      <c r="A15" s="179" t="s">
        <v>2872</v>
      </c>
      <c r="B15" s="179" t="s">
        <v>12122</v>
      </c>
      <c r="C15" s="168" t="s">
        <v>12131</v>
      </c>
      <c r="D15" s="179" t="s">
        <v>12129</v>
      </c>
      <c r="E15" s="179" t="s">
        <v>12125</v>
      </c>
      <c r="F15" s="168" t="s">
        <v>12132</v>
      </c>
      <c r="G15" s="168" t="s">
        <v>12124</v>
      </c>
      <c r="H15" s="168" t="s">
        <v>12123</v>
      </c>
      <c r="I15" s="179" t="s">
        <v>12126</v>
      </c>
      <c r="J15" s="179"/>
      <c r="K15" s="168" t="s">
        <v>12127</v>
      </c>
      <c r="L15" s="179"/>
      <c r="M15" s="179"/>
      <c r="N15" s="179"/>
      <c r="O15" s="183"/>
      <c r="P15" s="190" t="s">
        <v>12128</v>
      </c>
      <c r="Q15" s="168" t="s">
        <v>12130</v>
      </c>
      <c r="R15" s="179"/>
    </row>
    <row r="16" spans="1:19" ht="85" customHeight="1">
      <c r="A16" s="179" t="s">
        <v>2871</v>
      </c>
      <c r="B16" s="179" t="s">
        <v>12122</v>
      </c>
      <c r="C16" s="168" t="s">
        <v>12131</v>
      </c>
      <c r="D16" s="179" t="s">
        <v>12129</v>
      </c>
      <c r="E16" s="179" t="s">
        <v>12125</v>
      </c>
      <c r="F16" s="168" t="s">
        <v>12132</v>
      </c>
      <c r="G16" s="168" t="s">
        <v>12124</v>
      </c>
      <c r="H16" s="168" t="s">
        <v>12123</v>
      </c>
      <c r="I16" s="179" t="s">
        <v>12126</v>
      </c>
      <c r="J16" s="179"/>
      <c r="K16" s="168" t="s">
        <v>12127</v>
      </c>
      <c r="L16" s="179"/>
      <c r="M16" s="179"/>
      <c r="N16" s="179"/>
      <c r="O16" s="183"/>
      <c r="P16" s="190" t="s">
        <v>12128</v>
      </c>
      <c r="Q16" s="168" t="s">
        <v>12130</v>
      </c>
      <c r="R16" s="179"/>
    </row>
    <row r="17" spans="1:18" ht="34">
      <c r="A17" s="179" t="s">
        <v>12133</v>
      </c>
      <c r="B17" s="179" t="s">
        <v>12135</v>
      </c>
      <c r="C17" s="179" t="s">
        <v>12135</v>
      </c>
      <c r="D17" s="179" t="s">
        <v>12135</v>
      </c>
      <c r="E17" s="179" t="s">
        <v>12135</v>
      </c>
      <c r="F17" s="179" t="s">
        <v>12135</v>
      </c>
      <c r="G17" s="179" t="s">
        <v>12135</v>
      </c>
      <c r="H17" s="179" t="s">
        <v>12135</v>
      </c>
      <c r="I17" s="179" t="s">
        <v>12135</v>
      </c>
      <c r="J17" s="179" t="s">
        <v>12135</v>
      </c>
      <c r="K17" s="179" t="s">
        <v>12135</v>
      </c>
      <c r="L17" s="179" t="s">
        <v>12135</v>
      </c>
      <c r="M17" s="179" t="s">
        <v>12135</v>
      </c>
      <c r="N17" s="179" t="s">
        <v>12135</v>
      </c>
      <c r="O17" s="179" t="s">
        <v>12135</v>
      </c>
      <c r="P17" s="179" t="s">
        <v>12135</v>
      </c>
      <c r="Q17" s="179" t="s">
        <v>12135</v>
      </c>
      <c r="R17" s="191" t="s">
        <v>12137</v>
      </c>
    </row>
    <row r="18" spans="1:18" ht="34">
      <c r="A18" s="179" t="s">
        <v>3252</v>
      </c>
      <c r="B18" s="179" t="s">
        <v>12135</v>
      </c>
      <c r="C18" s="179" t="s">
        <v>12135</v>
      </c>
      <c r="D18" s="179" t="s">
        <v>12135</v>
      </c>
      <c r="E18" s="179" t="s">
        <v>12135</v>
      </c>
      <c r="F18" s="179" t="s">
        <v>12135</v>
      </c>
      <c r="G18" s="179" t="s">
        <v>12135</v>
      </c>
      <c r="H18" s="179" t="s">
        <v>12135</v>
      </c>
      <c r="I18" s="179" t="s">
        <v>12135</v>
      </c>
      <c r="J18" s="179" t="s">
        <v>12135</v>
      </c>
      <c r="K18" s="179" t="s">
        <v>12135</v>
      </c>
      <c r="L18" s="179" t="s">
        <v>12135</v>
      </c>
      <c r="M18" s="179" t="s">
        <v>12135</v>
      </c>
      <c r="N18" s="179" t="s">
        <v>12135</v>
      </c>
      <c r="O18" s="179" t="s">
        <v>12135</v>
      </c>
      <c r="P18" s="179" t="s">
        <v>12135</v>
      </c>
      <c r="Q18" s="179" t="s">
        <v>12135</v>
      </c>
      <c r="R18" s="179" t="s">
        <v>12138</v>
      </c>
    </row>
    <row r="19" spans="1:18" ht="238">
      <c r="A19" s="184" t="s">
        <v>2874</v>
      </c>
      <c r="B19" s="179" t="s">
        <v>12122</v>
      </c>
      <c r="C19" s="168" t="s">
        <v>12131</v>
      </c>
      <c r="D19" s="179" t="s">
        <v>12129</v>
      </c>
      <c r="E19" s="179" t="s">
        <v>12125</v>
      </c>
      <c r="F19" s="168" t="s">
        <v>12132</v>
      </c>
      <c r="G19" s="168" t="s">
        <v>12124</v>
      </c>
      <c r="H19" s="168" t="s">
        <v>12123</v>
      </c>
      <c r="I19" s="179" t="s">
        <v>12126</v>
      </c>
      <c r="J19" s="179"/>
      <c r="K19" s="168" t="s">
        <v>12127</v>
      </c>
      <c r="L19" s="179"/>
      <c r="M19" s="179"/>
      <c r="N19" s="179"/>
      <c r="O19" s="183"/>
      <c r="P19" s="190" t="s">
        <v>12128</v>
      </c>
      <c r="Q19" s="168" t="s">
        <v>12130</v>
      </c>
      <c r="R19" s="179"/>
    </row>
    <row r="20" spans="1:18" ht="238">
      <c r="A20" s="179" t="s">
        <v>2885</v>
      </c>
      <c r="B20" s="179" t="s">
        <v>12122</v>
      </c>
      <c r="C20" s="168" t="s">
        <v>12131</v>
      </c>
      <c r="D20" s="179" t="s">
        <v>12129</v>
      </c>
      <c r="E20" s="179" t="s">
        <v>12125</v>
      </c>
      <c r="F20" s="168" t="s">
        <v>12132</v>
      </c>
      <c r="G20" s="168" t="s">
        <v>12124</v>
      </c>
      <c r="H20" s="168" t="s">
        <v>12123</v>
      </c>
      <c r="I20" s="179" t="s">
        <v>12126</v>
      </c>
      <c r="J20" s="179"/>
      <c r="K20" s="168" t="s">
        <v>12127</v>
      </c>
      <c r="L20" s="179"/>
      <c r="M20" s="179"/>
      <c r="N20" s="179"/>
      <c r="O20" s="183"/>
      <c r="P20" s="190" t="s">
        <v>12128</v>
      </c>
      <c r="Q20" s="168" t="s">
        <v>12130</v>
      </c>
      <c r="R20" s="179"/>
    </row>
    <row r="21" spans="1:18" ht="238">
      <c r="A21" s="179" t="s">
        <v>2868</v>
      </c>
      <c r="B21" s="179" t="s">
        <v>12122</v>
      </c>
      <c r="C21" s="168" t="s">
        <v>12131</v>
      </c>
      <c r="D21" s="179" t="s">
        <v>12129</v>
      </c>
      <c r="E21" s="179" t="s">
        <v>12125</v>
      </c>
      <c r="F21" s="168" t="s">
        <v>12132</v>
      </c>
      <c r="G21" s="168" t="s">
        <v>12124</v>
      </c>
      <c r="H21" s="168" t="s">
        <v>12123</v>
      </c>
      <c r="I21" s="179" t="s">
        <v>12126</v>
      </c>
      <c r="J21" s="179"/>
      <c r="K21" s="168" t="s">
        <v>12127</v>
      </c>
      <c r="L21" s="179"/>
      <c r="M21" s="179"/>
      <c r="N21" s="179"/>
      <c r="O21" s="183"/>
      <c r="P21" s="190" t="s">
        <v>12128</v>
      </c>
      <c r="Q21" s="168" t="s">
        <v>12130</v>
      </c>
      <c r="R21" s="179"/>
    </row>
    <row r="22" spans="1:18" ht="238">
      <c r="A22" s="179" t="s">
        <v>2889</v>
      </c>
      <c r="B22" s="179" t="s">
        <v>12122</v>
      </c>
      <c r="C22" s="168" t="s">
        <v>12131</v>
      </c>
      <c r="D22" s="179" t="s">
        <v>12129</v>
      </c>
      <c r="E22" s="179" t="s">
        <v>12125</v>
      </c>
      <c r="F22" s="168" t="s">
        <v>12132</v>
      </c>
      <c r="G22" s="168" t="s">
        <v>12124</v>
      </c>
      <c r="H22" s="168" t="s">
        <v>12123</v>
      </c>
      <c r="I22" s="179" t="s">
        <v>12126</v>
      </c>
      <c r="J22" s="179"/>
      <c r="K22" s="168" t="s">
        <v>12127</v>
      </c>
      <c r="L22" s="179"/>
      <c r="M22" s="179"/>
      <c r="N22" s="179"/>
      <c r="O22" s="183"/>
      <c r="P22" s="190" t="s">
        <v>12128</v>
      </c>
      <c r="Q22" s="168" t="s">
        <v>12130</v>
      </c>
      <c r="R22" s="179"/>
    </row>
    <row r="23" spans="1:18" s="189" customFormat="1">
      <c r="A23" s="185"/>
      <c r="B23" s="186"/>
      <c r="C23" s="186"/>
      <c r="D23" s="186"/>
      <c r="E23" s="186"/>
      <c r="F23" s="186"/>
      <c r="G23" s="187"/>
      <c r="H23" s="186"/>
      <c r="I23" s="186"/>
      <c r="J23" s="186"/>
      <c r="K23" s="186"/>
      <c r="L23" s="186"/>
      <c r="M23" s="186"/>
      <c r="N23" s="186"/>
      <c r="O23" s="188"/>
      <c r="P23" s="188"/>
    </row>
  </sheetData>
  <mergeCells count="1">
    <mergeCell ref="A1:F1"/>
  </mergeCells>
  <hyperlinks>
    <hyperlink ref="P13" r:id="rId1"/>
    <hyperlink ref="P15" r:id="rId2"/>
    <hyperlink ref="P16" r:id="rId3"/>
    <hyperlink ref="P19" r:id="rId4"/>
    <hyperlink ref="P20" r:id="rId5"/>
    <hyperlink ref="P21" r:id="rId6"/>
    <hyperlink ref="P22" r:id="rId7"/>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workbookViewId="0">
      <selection sqref="A1:XFD1"/>
    </sheetView>
  </sheetViews>
  <sheetFormatPr baseColWidth="10" defaultRowHeight="12" x14ac:dyDescent="0"/>
  <cols>
    <col min="1" max="1" width="36.1640625" customWidth="1"/>
    <col min="2" max="2" width="27.83203125" customWidth="1"/>
    <col min="3" max="3" width="30.1640625" customWidth="1"/>
    <col min="4" max="4" width="20.6640625" style="58" customWidth="1"/>
    <col min="5" max="5" width="92.6640625" customWidth="1"/>
    <col min="6" max="6" width="42.5" customWidth="1"/>
    <col min="7" max="7" width="44.6640625" customWidth="1"/>
  </cols>
  <sheetData>
    <row r="1" spans="1:7" ht="60" customHeight="1">
      <c r="A1" s="198" t="s">
        <v>12180</v>
      </c>
      <c r="B1" s="198"/>
      <c r="C1" s="198"/>
      <c r="D1"/>
    </row>
    <row r="2" spans="1:7">
      <c r="A2" t="s">
        <v>0</v>
      </c>
      <c r="B2" t="s">
        <v>1</v>
      </c>
      <c r="C2" t="s">
        <v>2</v>
      </c>
      <c r="D2" s="58" t="s">
        <v>3256</v>
      </c>
      <c r="F2" t="s">
        <v>2047</v>
      </c>
      <c r="G2" t="s">
        <v>3257</v>
      </c>
    </row>
    <row r="3" spans="1:7" ht="300">
      <c r="A3" t="s">
        <v>3161</v>
      </c>
      <c r="B3" t="s">
        <v>2997</v>
      </c>
      <c r="C3" t="s">
        <v>3162</v>
      </c>
      <c r="D3" s="58">
        <v>40535</v>
      </c>
      <c r="E3" t="s">
        <v>3163</v>
      </c>
      <c r="F3" t="s">
        <v>3241</v>
      </c>
      <c r="G3">
        <v>402</v>
      </c>
    </row>
    <row r="4" spans="1:7" ht="108">
      <c r="A4" t="s">
        <v>3164</v>
      </c>
      <c r="B4" t="s">
        <v>2997</v>
      </c>
      <c r="C4" t="s">
        <v>3165</v>
      </c>
      <c r="D4" s="58">
        <v>40535</v>
      </c>
      <c r="E4" t="s">
        <v>3166</v>
      </c>
      <c r="F4" t="s">
        <v>3241</v>
      </c>
      <c r="G4">
        <v>320</v>
      </c>
    </row>
    <row r="5" spans="1:7" ht="120">
      <c r="A5" t="s">
        <v>3164</v>
      </c>
      <c r="B5" t="s">
        <v>2997</v>
      </c>
      <c r="C5" t="s">
        <v>3167</v>
      </c>
      <c r="D5" s="58">
        <v>40535</v>
      </c>
      <c r="E5" t="s">
        <v>3240</v>
      </c>
      <c r="F5" t="s">
        <v>3241</v>
      </c>
      <c r="G5">
        <v>174</v>
      </c>
    </row>
    <row r="6" spans="1:7" ht="120">
      <c r="A6" t="s">
        <v>3164</v>
      </c>
      <c r="B6" t="s">
        <v>2997</v>
      </c>
      <c r="C6" t="s">
        <v>3168</v>
      </c>
      <c r="D6" s="58">
        <v>40535</v>
      </c>
      <c r="E6" t="s">
        <v>3169</v>
      </c>
      <c r="F6" t="s">
        <v>3241</v>
      </c>
      <c r="G6">
        <v>172</v>
      </c>
    </row>
    <row r="7" spans="1:7" ht="84">
      <c r="A7" t="s">
        <v>3136</v>
      </c>
      <c r="B7" t="s">
        <v>2997</v>
      </c>
      <c r="C7" t="s">
        <v>3248</v>
      </c>
      <c r="D7" s="58">
        <v>40688</v>
      </c>
      <c r="E7" t="s">
        <v>3247</v>
      </c>
      <c r="F7" t="s">
        <v>3241</v>
      </c>
      <c r="G7">
        <v>414</v>
      </c>
    </row>
    <row r="8" spans="1:7" ht="120">
      <c r="A8" t="s">
        <v>3058</v>
      </c>
      <c r="B8" t="s">
        <v>2997</v>
      </c>
      <c r="C8" t="s">
        <v>3059</v>
      </c>
      <c r="D8" s="58">
        <v>41148</v>
      </c>
      <c r="E8" t="s">
        <v>3060</v>
      </c>
      <c r="F8" t="s">
        <v>3241</v>
      </c>
      <c r="G8">
        <v>137</v>
      </c>
    </row>
    <row r="9" spans="1:7" ht="108">
      <c r="A9" t="s">
        <v>3064</v>
      </c>
      <c r="B9" t="s">
        <v>2997</v>
      </c>
      <c r="C9" t="s">
        <v>3259</v>
      </c>
      <c r="D9" s="58">
        <v>41148</v>
      </c>
      <c r="E9" t="s">
        <v>3066</v>
      </c>
      <c r="F9" t="s">
        <v>3241</v>
      </c>
      <c r="G9">
        <v>72</v>
      </c>
    </row>
    <row r="10" spans="1:7" ht="36">
      <c r="A10" t="s">
        <v>3040</v>
      </c>
      <c r="B10" t="s">
        <v>2997</v>
      </c>
      <c r="C10" t="s">
        <v>3041</v>
      </c>
      <c r="D10" s="58">
        <v>41305</v>
      </c>
      <c r="E10" t="s">
        <v>3042</v>
      </c>
      <c r="F10" t="s">
        <v>3241</v>
      </c>
      <c r="G10">
        <v>301</v>
      </c>
    </row>
  </sheetData>
  <mergeCells count="1">
    <mergeCell ref="A1:C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workbookViewId="0">
      <pane ySplit="2" topLeftCell="A3" activePane="bottomLeft" state="frozen"/>
      <selection pane="bottomLeft" sqref="A1:C1"/>
    </sheetView>
  </sheetViews>
  <sheetFormatPr baseColWidth="10" defaultColWidth="10" defaultRowHeight="12.75" customHeight="1" x14ac:dyDescent="0"/>
  <cols>
    <col min="1" max="1" width="63.33203125" customWidth="1"/>
    <col min="2" max="2" width="19.5" customWidth="1"/>
    <col min="3" max="3" width="99.6640625" style="3" customWidth="1"/>
    <col min="4" max="4" width="13" customWidth="1"/>
    <col min="5" max="6" width="63.33203125" customWidth="1"/>
  </cols>
  <sheetData>
    <row r="1" spans="1:6" ht="71" customHeight="1">
      <c r="A1" s="198" t="s">
        <v>12182</v>
      </c>
      <c r="B1" s="198"/>
      <c r="C1" s="198"/>
    </row>
    <row r="2" spans="1:6" s="14" customFormat="1" ht="35.25" customHeight="1">
      <c r="A2" s="14" t="s">
        <v>0</v>
      </c>
      <c r="B2" s="14" t="s">
        <v>1</v>
      </c>
      <c r="C2" s="11" t="s">
        <v>2</v>
      </c>
      <c r="D2" s="14" t="s">
        <v>3</v>
      </c>
      <c r="E2" s="4"/>
      <c r="F2" s="4"/>
    </row>
    <row r="3" spans="1:6" ht="25.5" customHeight="1">
      <c r="A3" s="2" t="s">
        <v>2718</v>
      </c>
      <c r="B3" s="9">
        <v>39888</v>
      </c>
      <c r="C3" s="3" t="s">
        <v>2719</v>
      </c>
      <c r="D3" s="10">
        <v>1380</v>
      </c>
      <c r="E3" s="2" t="s">
        <v>2720</v>
      </c>
      <c r="F3" s="2"/>
    </row>
    <row r="4" spans="1:6" ht="25.5" customHeight="1">
      <c r="A4" s="2" t="s">
        <v>2721</v>
      </c>
      <c r="B4" s="9">
        <v>39888</v>
      </c>
      <c r="C4" s="3" t="s">
        <v>2722</v>
      </c>
      <c r="D4" s="2">
        <v>790</v>
      </c>
      <c r="E4" s="2" t="s">
        <v>2723</v>
      </c>
      <c r="F4" s="2"/>
    </row>
    <row r="5" spans="1:6" ht="25.5" customHeight="1">
      <c r="A5" s="2" t="s">
        <v>2724</v>
      </c>
      <c r="B5" s="9">
        <v>39891</v>
      </c>
      <c r="C5" s="3" t="s">
        <v>2725</v>
      </c>
      <c r="D5" s="10">
        <v>1039</v>
      </c>
      <c r="E5" s="2" t="s">
        <v>2726</v>
      </c>
      <c r="F5" s="2"/>
    </row>
    <row r="6" spans="1:6" ht="25.5" customHeight="1">
      <c r="A6" s="2" t="s">
        <v>2727</v>
      </c>
      <c r="B6" s="9">
        <v>39891</v>
      </c>
      <c r="C6" s="3" t="s">
        <v>2728</v>
      </c>
      <c r="D6" s="2">
        <v>394</v>
      </c>
      <c r="E6" s="2" t="s">
        <v>2729</v>
      </c>
      <c r="F6" s="2"/>
    </row>
    <row r="7" spans="1:6" ht="25.5" customHeight="1">
      <c r="A7" s="2" t="s">
        <v>2730</v>
      </c>
      <c r="B7" s="9">
        <v>39930</v>
      </c>
      <c r="C7" s="3" t="s">
        <v>2731</v>
      </c>
      <c r="D7" s="2">
        <v>672</v>
      </c>
      <c r="E7" s="2" t="s">
        <v>2732</v>
      </c>
      <c r="F7" s="2"/>
    </row>
    <row r="8" spans="1:6" ht="25.5" customHeight="1">
      <c r="A8" s="2" t="s">
        <v>2733</v>
      </c>
      <c r="B8" s="9">
        <v>39930</v>
      </c>
      <c r="C8" s="3" t="s">
        <v>2734</v>
      </c>
      <c r="D8" s="2">
        <v>836</v>
      </c>
      <c r="E8" s="2" t="s">
        <v>2735</v>
      </c>
      <c r="F8" s="2"/>
    </row>
    <row r="9" spans="1:6" ht="25.5" customHeight="1">
      <c r="A9" s="2" t="s">
        <v>2736</v>
      </c>
      <c r="B9" s="9">
        <v>39930</v>
      </c>
      <c r="C9" s="3" t="s">
        <v>2737</v>
      </c>
      <c r="D9" s="10">
        <v>1062</v>
      </c>
      <c r="E9" s="2" t="s">
        <v>2738</v>
      </c>
      <c r="F9" s="2"/>
    </row>
    <row r="10" spans="1:6" ht="25.5" customHeight="1">
      <c r="A10" s="2" t="s">
        <v>2739</v>
      </c>
      <c r="B10" s="9">
        <v>39952</v>
      </c>
      <c r="C10" s="3" t="s">
        <v>2740</v>
      </c>
      <c r="D10" s="10">
        <v>1400</v>
      </c>
      <c r="E10" s="2" t="s">
        <v>2741</v>
      </c>
      <c r="F10" s="2"/>
    </row>
    <row r="11" spans="1:6" ht="25.5" customHeight="1">
      <c r="A11" s="2" t="s">
        <v>2742</v>
      </c>
      <c r="B11" s="9">
        <v>39953</v>
      </c>
      <c r="C11" s="3" t="s">
        <v>2743</v>
      </c>
      <c r="D11" s="10">
        <v>1226</v>
      </c>
      <c r="E11" s="2" t="s">
        <v>2744</v>
      </c>
      <c r="F11" s="2"/>
    </row>
    <row r="12" spans="1:6" ht="25.5" customHeight="1">
      <c r="A12" s="2" t="s">
        <v>2745</v>
      </c>
      <c r="B12" s="9">
        <v>39995</v>
      </c>
      <c r="C12" s="3" t="s">
        <v>2746</v>
      </c>
      <c r="D12" s="10">
        <v>1183</v>
      </c>
      <c r="E12" s="2" t="s">
        <v>2747</v>
      </c>
      <c r="F12" s="2"/>
    </row>
    <row r="13" spans="1:6" ht="25.5" customHeight="1">
      <c r="A13" s="2" t="s">
        <v>2748</v>
      </c>
      <c r="B13" s="9">
        <v>40008</v>
      </c>
      <c r="C13" s="3" t="s">
        <v>2749</v>
      </c>
      <c r="D13" s="10">
        <v>1177</v>
      </c>
      <c r="E13" s="2" t="s">
        <v>2750</v>
      </c>
      <c r="F13" s="2"/>
    </row>
    <row r="14" spans="1:6" ht="25.5" customHeight="1">
      <c r="A14" s="2" t="s">
        <v>2751</v>
      </c>
      <c r="B14" s="9">
        <v>40267</v>
      </c>
      <c r="C14" s="3" t="s">
        <v>2752</v>
      </c>
      <c r="D14" s="2">
        <v>433</v>
      </c>
      <c r="E14" s="2" t="s">
        <v>2753</v>
      </c>
      <c r="F14" s="2"/>
    </row>
    <row r="15" spans="1:6" ht="25.5" customHeight="1">
      <c r="A15" s="2" t="s">
        <v>2754</v>
      </c>
      <c r="B15" s="9">
        <v>40288</v>
      </c>
      <c r="C15" s="3" t="s">
        <v>2755</v>
      </c>
      <c r="D15" s="2">
        <v>801</v>
      </c>
      <c r="E15" s="2" t="s">
        <v>2756</v>
      </c>
      <c r="F15" s="2"/>
    </row>
    <row r="16" spans="1:6" ht="25.5" customHeight="1">
      <c r="A16" s="2" t="s">
        <v>2757</v>
      </c>
      <c r="B16" s="9">
        <v>40324</v>
      </c>
      <c r="C16" s="3" t="s">
        <v>2758</v>
      </c>
      <c r="D16" s="2">
        <v>998</v>
      </c>
      <c r="E16" s="2" t="s">
        <v>2759</v>
      </c>
      <c r="F16" s="2"/>
    </row>
    <row r="17" spans="1:6" ht="25.5" customHeight="1">
      <c r="A17" s="2" t="s">
        <v>2760</v>
      </c>
      <c r="B17" s="9">
        <v>40341</v>
      </c>
      <c r="C17" s="3" t="s">
        <v>2761</v>
      </c>
      <c r="D17" s="10">
        <v>1950</v>
      </c>
      <c r="E17" s="2" t="s">
        <v>2762</v>
      </c>
      <c r="F17" s="2"/>
    </row>
    <row r="18" spans="1:6" ht="25.5" customHeight="1">
      <c r="A18" s="2" t="s">
        <v>1873</v>
      </c>
      <c r="B18" s="9">
        <v>40580</v>
      </c>
      <c r="C18" s="3" t="s">
        <v>2763</v>
      </c>
      <c r="D18" s="10">
        <v>2299</v>
      </c>
      <c r="E18" s="2" t="s">
        <v>2764</v>
      </c>
      <c r="F18" s="2"/>
    </row>
    <row r="19" spans="1:6" ht="13">
      <c r="A19" s="2"/>
      <c r="B19" s="2"/>
      <c r="C19" s="2"/>
      <c r="D19" s="2"/>
      <c r="E19" s="2"/>
      <c r="F19" s="2"/>
    </row>
    <row r="20" spans="1:6" ht="13">
      <c r="A20" s="2"/>
      <c r="B20" s="2"/>
      <c r="C20" s="2"/>
      <c r="D20" s="2"/>
      <c r="E20" s="2"/>
      <c r="F20" s="2"/>
    </row>
    <row r="21" spans="1:6" ht="13">
      <c r="A21" s="2"/>
      <c r="B21" s="2"/>
      <c r="C21" s="2"/>
      <c r="D21" s="2"/>
      <c r="E21" s="2"/>
      <c r="F21" s="2"/>
    </row>
  </sheetData>
  <mergeCells count="1">
    <mergeCell ref="A1:C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workbookViewId="0">
      <pane ySplit="2" topLeftCell="A3" activePane="bottomLeft" state="frozen"/>
      <selection pane="bottomLeft" activeCell="C44" sqref="C44"/>
    </sheetView>
  </sheetViews>
  <sheetFormatPr baseColWidth="10" defaultColWidth="10" defaultRowHeight="12.75" customHeight="1" x14ac:dyDescent="0"/>
  <cols>
    <col min="1" max="1" width="59.83203125" style="3" customWidth="1"/>
    <col min="2" max="2" width="20.5" customWidth="1"/>
    <col min="3" max="3" width="120.5" style="3" customWidth="1"/>
    <col min="4" max="4" width="15.5" customWidth="1"/>
    <col min="5" max="5" width="46.33203125" customWidth="1"/>
    <col min="6" max="6" width="34.83203125" customWidth="1"/>
  </cols>
  <sheetData>
    <row r="1" spans="1:6" ht="12" customHeight="1">
      <c r="A1" s="198" t="s">
        <v>12181</v>
      </c>
      <c r="B1" s="198"/>
      <c r="C1" s="198"/>
    </row>
    <row r="2" spans="1:6" s="14" customFormat="1" ht="13">
      <c r="A2" s="11" t="s">
        <v>0</v>
      </c>
      <c r="B2" s="14" t="s">
        <v>1</v>
      </c>
      <c r="C2" s="11" t="s">
        <v>2</v>
      </c>
      <c r="D2" s="14" t="s">
        <v>3</v>
      </c>
      <c r="E2" s="4"/>
      <c r="F2" s="24" t="s">
        <v>2047</v>
      </c>
    </row>
    <row r="3" spans="1:6" ht="25.5" customHeight="1">
      <c r="A3" s="3" t="s">
        <v>2804</v>
      </c>
      <c r="B3" s="9">
        <v>41221</v>
      </c>
      <c r="C3" s="3" t="s">
        <v>2805</v>
      </c>
      <c r="D3" s="2">
        <v>327</v>
      </c>
      <c r="E3" s="2" t="s">
        <v>2806</v>
      </c>
      <c r="F3" t="s">
        <v>2967</v>
      </c>
    </row>
    <row r="4" spans="1:6" ht="25.5" customHeight="1">
      <c r="A4" s="3" t="s">
        <v>2798</v>
      </c>
      <c r="B4" s="9">
        <v>41185</v>
      </c>
      <c r="C4" s="3" t="s">
        <v>2799</v>
      </c>
      <c r="D4" s="2">
        <v>55</v>
      </c>
      <c r="E4" s="2" t="s">
        <v>2800</v>
      </c>
      <c r="F4" t="s">
        <v>2966</v>
      </c>
    </row>
    <row r="5" spans="1:6" ht="25.5" customHeight="1">
      <c r="A5" s="3" t="s">
        <v>2807</v>
      </c>
      <c r="B5" s="9">
        <v>41232</v>
      </c>
      <c r="C5" s="3" t="s">
        <v>2808</v>
      </c>
      <c r="D5" s="2">
        <v>59</v>
      </c>
      <c r="E5" s="2" t="s">
        <v>2809</v>
      </c>
      <c r="F5" t="s">
        <v>2968</v>
      </c>
    </row>
    <row r="6" spans="1:6" ht="25.5" customHeight="1">
      <c r="A6" s="3" t="s">
        <v>2768</v>
      </c>
      <c r="B6" s="9">
        <v>40925</v>
      </c>
      <c r="C6" s="3" t="s">
        <v>2769</v>
      </c>
      <c r="D6" s="2">
        <v>373</v>
      </c>
      <c r="E6" s="2" t="s">
        <v>2770</v>
      </c>
      <c r="F6" t="s">
        <v>2958</v>
      </c>
    </row>
    <row r="7" spans="1:6" ht="25.5" customHeight="1">
      <c r="A7" s="3" t="s">
        <v>2771</v>
      </c>
      <c r="B7" s="9">
        <v>40976</v>
      </c>
      <c r="C7" s="3" t="s">
        <v>2772</v>
      </c>
      <c r="D7" s="2">
        <v>74</v>
      </c>
      <c r="E7" s="2" t="s">
        <v>2773</v>
      </c>
      <c r="F7" t="s">
        <v>2959</v>
      </c>
    </row>
    <row r="8" spans="1:6" ht="25.5" customHeight="1">
      <c r="A8" s="3" t="s">
        <v>2774</v>
      </c>
      <c r="B8" s="9">
        <v>40980</v>
      </c>
      <c r="C8" s="3" t="s">
        <v>2775</v>
      </c>
      <c r="D8" s="2">
        <v>66</v>
      </c>
      <c r="E8" s="2" t="s">
        <v>2776</v>
      </c>
      <c r="F8" t="s">
        <v>2960</v>
      </c>
    </row>
    <row r="9" spans="1:6" ht="25.5" customHeight="1">
      <c r="A9" s="3" t="s">
        <v>2789</v>
      </c>
      <c r="B9" s="9">
        <v>41150</v>
      </c>
      <c r="C9" s="3" t="s">
        <v>2790</v>
      </c>
      <c r="D9" s="2">
        <v>50</v>
      </c>
      <c r="E9" s="2" t="s">
        <v>2791</v>
      </c>
      <c r="F9" t="s">
        <v>2960</v>
      </c>
    </row>
    <row r="10" spans="1:6" ht="25.5" customHeight="1">
      <c r="A10" s="3" t="s">
        <v>2792</v>
      </c>
      <c r="B10" s="9">
        <v>41165</v>
      </c>
      <c r="C10" s="3" t="s">
        <v>2793</v>
      </c>
      <c r="D10" s="2">
        <v>34</v>
      </c>
      <c r="E10" s="2" t="s">
        <v>2794</v>
      </c>
      <c r="F10" t="s">
        <v>2964</v>
      </c>
    </row>
    <row r="11" spans="1:6" ht="25.5" customHeight="1">
      <c r="A11" s="3" t="s">
        <v>2765</v>
      </c>
      <c r="B11" s="9">
        <v>40884</v>
      </c>
      <c r="C11" s="3" t="s">
        <v>2766</v>
      </c>
      <c r="D11" s="2">
        <v>395</v>
      </c>
      <c r="E11" s="2" t="s">
        <v>2767</v>
      </c>
      <c r="F11" s="21" t="s">
        <v>2957</v>
      </c>
    </row>
    <row r="12" spans="1:6" ht="25.5" customHeight="1">
      <c r="A12" s="3" t="s">
        <v>2777</v>
      </c>
      <c r="B12" s="9">
        <v>40982</v>
      </c>
      <c r="C12" s="3" t="s">
        <v>2778</v>
      </c>
      <c r="D12" s="2">
        <v>329</v>
      </c>
      <c r="E12" s="2" t="s">
        <v>2779</v>
      </c>
      <c r="F12" t="s">
        <v>2957</v>
      </c>
    </row>
    <row r="13" spans="1:6" ht="25.5" customHeight="1">
      <c r="A13" s="3" t="s">
        <v>2801</v>
      </c>
      <c r="B13" s="9">
        <v>41190</v>
      </c>
      <c r="C13" s="3" t="s">
        <v>2802</v>
      </c>
      <c r="D13" s="2">
        <v>59</v>
      </c>
      <c r="E13" s="2" t="s">
        <v>2803</v>
      </c>
      <c r="F13" t="s">
        <v>2957</v>
      </c>
    </row>
    <row r="14" spans="1:6" ht="25.5" customHeight="1">
      <c r="A14" s="3" t="s">
        <v>2786</v>
      </c>
      <c r="B14" s="9">
        <v>41085</v>
      </c>
      <c r="C14" s="3" t="s">
        <v>2787</v>
      </c>
      <c r="D14" s="2">
        <v>303</v>
      </c>
      <c r="E14" s="2" t="s">
        <v>2788</v>
      </c>
      <c r="F14" t="s">
        <v>2963</v>
      </c>
    </row>
    <row r="15" spans="1:6" ht="25.5" customHeight="1">
      <c r="A15" s="3" t="s">
        <v>2783</v>
      </c>
      <c r="B15" s="9">
        <v>41045</v>
      </c>
      <c r="C15" s="3" t="s">
        <v>2784</v>
      </c>
      <c r="D15" s="2">
        <v>68</v>
      </c>
      <c r="E15" s="2" t="s">
        <v>2785</v>
      </c>
      <c r="F15" t="s">
        <v>2962</v>
      </c>
    </row>
    <row r="16" spans="1:6" ht="25.5" customHeight="1">
      <c r="A16" s="3" t="s">
        <v>2810</v>
      </c>
      <c r="B16" s="9">
        <v>41309</v>
      </c>
      <c r="C16" s="3" t="s">
        <v>2811</v>
      </c>
      <c r="D16" s="2">
        <v>58</v>
      </c>
      <c r="E16" s="2" t="s">
        <v>2812</v>
      </c>
      <c r="F16" t="s">
        <v>2969</v>
      </c>
    </row>
    <row r="17" spans="1:6" ht="25.5" customHeight="1">
      <c r="A17" s="3" t="s">
        <v>2780</v>
      </c>
      <c r="B17" s="9">
        <v>41022</v>
      </c>
      <c r="C17" s="3" t="s">
        <v>2781</v>
      </c>
      <c r="D17" s="2">
        <v>480</v>
      </c>
      <c r="E17" s="2" t="s">
        <v>2782</v>
      </c>
      <c r="F17" t="s">
        <v>2961</v>
      </c>
    </row>
    <row r="18" spans="1:6" ht="25.5" customHeight="1">
      <c r="A18" s="3" t="s">
        <v>2795</v>
      </c>
      <c r="B18" s="9">
        <v>41165</v>
      </c>
      <c r="C18" s="3" t="s">
        <v>2796</v>
      </c>
      <c r="D18" s="2">
        <v>312</v>
      </c>
      <c r="E18" s="2" t="s">
        <v>2797</v>
      </c>
      <c r="F18" t="s">
        <v>2965</v>
      </c>
    </row>
    <row r="19" spans="1:6" ht="13">
      <c r="A19" s="2"/>
      <c r="B19" s="2"/>
      <c r="C19" s="2"/>
      <c r="D19" s="2"/>
      <c r="E19" s="2"/>
      <c r="F19" s="2"/>
    </row>
    <row r="20" spans="1:6" ht="13">
      <c r="A20" s="2"/>
      <c r="B20" s="2"/>
      <c r="C20" s="2"/>
      <c r="D20" s="2"/>
      <c r="E20" s="2"/>
      <c r="F20" s="2"/>
    </row>
    <row r="21" spans="1:6" ht="13">
      <c r="A21" s="2"/>
      <c r="B21" s="2"/>
      <c r="C21" s="2"/>
      <c r="D21" s="2"/>
      <c r="E21" s="2"/>
      <c r="F21" s="2"/>
    </row>
  </sheetData>
  <autoFilter ref="F2:F21">
    <sortState ref="A2:F20">
      <sortCondition ref="F1:F20"/>
    </sortState>
  </autoFilter>
  <sortState ref="A3:F20">
    <sortCondition ref="F1"/>
  </sortState>
  <mergeCells count="1">
    <mergeCell ref="A1:C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8"/>
  <sheetViews>
    <sheetView workbookViewId="0">
      <pane ySplit="2" topLeftCell="A3" activePane="bottomLeft" state="frozen"/>
      <selection pane="bottomLeft" sqref="A1:XFD1"/>
    </sheetView>
  </sheetViews>
  <sheetFormatPr baseColWidth="10" defaultColWidth="10" defaultRowHeight="12.75" customHeight="1" x14ac:dyDescent="0"/>
  <cols>
    <col min="1" max="1" width="54.5" customWidth="1"/>
    <col min="2" max="2" width="16.1640625" style="5" customWidth="1"/>
    <col min="3" max="3" width="47" style="3" customWidth="1"/>
    <col min="4" max="4" width="14.83203125" style="2" customWidth="1"/>
    <col min="5" max="5" width="50.33203125" customWidth="1"/>
    <col min="6" max="6" width="39.33203125" customWidth="1"/>
    <col min="7" max="7" width="27.1640625" customWidth="1"/>
    <col min="8" max="8" width="33.5" customWidth="1"/>
  </cols>
  <sheetData>
    <row r="1" spans="1:8" ht="139" customHeight="1">
      <c r="A1" t="s">
        <v>12183</v>
      </c>
    </row>
    <row r="2" spans="1:8" s="14" customFormat="1" ht="13">
      <c r="A2" s="11" t="s">
        <v>0</v>
      </c>
      <c r="B2" s="14" t="s">
        <v>1</v>
      </c>
      <c r="C2" s="11" t="s">
        <v>2</v>
      </c>
      <c r="D2" s="14" t="s">
        <v>3</v>
      </c>
      <c r="E2" s="13" t="s">
        <v>4</v>
      </c>
      <c r="F2" s="16" t="s">
        <v>2047</v>
      </c>
      <c r="H2" s="22" t="s">
        <v>2047</v>
      </c>
    </row>
    <row r="3" spans="1:8" ht="39" customHeight="1">
      <c r="A3" s="3" t="s">
        <v>2063</v>
      </c>
      <c r="B3" s="5">
        <v>40771</v>
      </c>
      <c r="C3" s="3" t="s">
        <v>2064</v>
      </c>
      <c r="D3" s="2">
        <v>738</v>
      </c>
      <c r="E3" s="2" t="s">
        <v>2065</v>
      </c>
      <c r="F3" s="17" t="s">
        <v>2901</v>
      </c>
    </row>
    <row r="4" spans="1:8" ht="39" customHeight="1">
      <c r="A4" s="3" t="s">
        <v>2072</v>
      </c>
      <c r="B4" s="5">
        <v>40798</v>
      </c>
      <c r="C4" s="3" t="s">
        <v>2073</v>
      </c>
      <c r="D4" s="10">
        <v>2267</v>
      </c>
      <c r="E4" s="2" t="s">
        <v>2074</v>
      </c>
      <c r="F4" s="17" t="s">
        <v>2901</v>
      </c>
    </row>
    <row r="5" spans="1:8" ht="39" customHeight="1">
      <c r="A5" s="3" t="s">
        <v>2273</v>
      </c>
      <c r="B5" s="5">
        <v>41191</v>
      </c>
      <c r="C5" s="3" t="s">
        <v>2274</v>
      </c>
      <c r="D5" s="2">
        <v>146</v>
      </c>
      <c r="E5" s="2" t="s">
        <v>2275</v>
      </c>
      <c r="F5" s="17" t="s">
        <v>2901</v>
      </c>
    </row>
    <row r="6" spans="1:8" ht="39" customHeight="1">
      <c r="A6" s="3" t="s">
        <v>2426</v>
      </c>
      <c r="B6" s="5">
        <v>41368</v>
      </c>
      <c r="C6" s="3" t="s">
        <v>2427</v>
      </c>
      <c r="D6" s="2">
        <v>16</v>
      </c>
      <c r="E6" s="2" t="s">
        <v>2428</v>
      </c>
      <c r="F6" s="17" t="s">
        <v>2900</v>
      </c>
    </row>
    <row r="7" spans="1:8" ht="39" customHeight="1">
      <c r="A7" s="3" t="s">
        <v>2186</v>
      </c>
      <c r="B7" s="5">
        <v>40966</v>
      </c>
      <c r="C7" s="3" t="s">
        <v>2187</v>
      </c>
      <c r="D7" s="2">
        <v>111</v>
      </c>
      <c r="E7" s="2" t="s">
        <v>2188</v>
      </c>
      <c r="F7" s="17" t="s">
        <v>2899</v>
      </c>
    </row>
    <row r="8" spans="1:8" ht="39" customHeight="1">
      <c r="A8" s="3" t="s">
        <v>2300</v>
      </c>
      <c r="B8" s="5">
        <v>41234</v>
      </c>
      <c r="C8" s="3" t="s">
        <v>2301</v>
      </c>
      <c r="D8" s="2">
        <v>350</v>
      </c>
      <c r="E8" s="2" t="s">
        <v>2302</v>
      </c>
      <c r="F8" s="17" t="s">
        <v>2899</v>
      </c>
    </row>
    <row r="9" spans="1:8" ht="39" customHeight="1">
      <c r="A9" s="3" t="s">
        <v>2393</v>
      </c>
      <c r="B9" s="5">
        <v>41344</v>
      </c>
      <c r="C9" s="3" t="s">
        <v>2394</v>
      </c>
      <c r="D9" s="2">
        <v>36</v>
      </c>
      <c r="E9" s="2" t="s">
        <v>2395</v>
      </c>
      <c r="F9" s="17" t="s">
        <v>2899</v>
      </c>
    </row>
    <row r="10" spans="1:8" ht="39" customHeight="1">
      <c r="A10" s="3" t="s">
        <v>2180</v>
      </c>
      <c r="B10" s="5">
        <v>40966</v>
      </c>
      <c r="C10" s="3" t="s">
        <v>2181</v>
      </c>
      <c r="D10" s="2">
        <v>555</v>
      </c>
      <c r="E10" s="2" t="s">
        <v>2182</v>
      </c>
      <c r="F10" s="17" t="s">
        <v>2898</v>
      </c>
    </row>
    <row r="11" spans="1:8" ht="39" customHeight="1">
      <c r="A11" s="3" t="s">
        <v>2108</v>
      </c>
      <c r="B11" s="5">
        <v>40853</v>
      </c>
      <c r="C11" s="3" t="s">
        <v>2109</v>
      </c>
      <c r="D11" s="2">
        <v>81</v>
      </c>
      <c r="E11" s="2" t="s">
        <v>2110</v>
      </c>
      <c r="F11" s="17" t="s">
        <v>2897</v>
      </c>
    </row>
    <row r="12" spans="1:8" ht="39" customHeight="1">
      <c r="A12" s="3" t="s">
        <v>2366</v>
      </c>
      <c r="B12" s="5">
        <v>41326</v>
      </c>
      <c r="C12" s="3" t="s">
        <v>2367</v>
      </c>
      <c r="D12" s="2">
        <v>116</v>
      </c>
      <c r="E12" s="2" t="s">
        <v>2368</v>
      </c>
      <c r="F12" s="17" t="s">
        <v>2896</v>
      </c>
    </row>
    <row r="13" spans="1:8" ht="39" customHeight="1">
      <c r="A13" s="3" t="s">
        <v>2375</v>
      </c>
      <c r="B13" s="5">
        <v>41333</v>
      </c>
      <c r="C13" s="3" t="s">
        <v>2376</v>
      </c>
      <c r="D13" s="2">
        <v>42</v>
      </c>
      <c r="E13" s="2" t="s">
        <v>2377</v>
      </c>
      <c r="F13" s="17" t="s">
        <v>2895</v>
      </c>
    </row>
    <row r="14" spans="1:8" ht="39" customHeight="1">
      <c r="A14" s="3" t="s">
        <v>2390</v>
      </c>
      <c r="B14" s="5">
        <v>41344</v>
      </c>
      <c r="C14" s="3" t="s">
        <v>2391</v>
      </c>
      <c r="D14" s="2">
        <v>61</v>
      </c>
      <c r="E14" s="2" t="s">
        <v>2392</v>
      </c>
      <c r="F14" s="17" t="s">
        <v>2895</v>
      </c>
    </row>
    <row r="15" spans="1:8" ht="39" customHeight="1">
      <c r="A15" s="3" t="s">
        <v>2294</v>
      </c>
      <c r="B15" s="5">
        <v>41225</v>
      </c>
      <c r="C15" s="3" t="s">
        <v>2295</v>
      </c>
      <c r="D15" s="2">
        <v>197</v>
      </c>
      <c r="E15" s="2" t="s">
        <v>2296</v>
      </c>
      <c r="F15" s="17" t="s">
        <v>2894</v>
      </c>
    </row>
    <row r="16" spans="1:8" ht="39" customHeight="1">
      <c r="A16" s="3" t="s">
        <v>2204</v>
      </c>
      <c r="B16" s="5">
        <v>40990</v>
      </c>
      <c r="C16" s="3" t="s">
        <v>2205</v>
      </c>
      <c r="D16" s="2">
        <v>297</v>
      </c>
      <c r="E16" s="2" t="s">
        <v>2206</v>
      </c>
      <c r="F16" s="17" t="s">
        <v>2893</v>
      </c>
    </row>
    <row r="17" spans="1:6" ht="39" customHeight="1">
      <c r="A17" s="3" t="s">
        <v>2321</v>
      </c>
      <c r="B17" s="5">
        <v>41280</v>
      </c>
      <c r="C17" s="3" t="s">
        <v>2322</v>
      </c>
      <c r="D17" s="2">
        <v>131</v>
      </c>
      <c r="E17" s="2" t="s">
        <v>2323</v>
      </c>
      <c r="F17" s="17" t="s">
        <v>2893</v>
      </c>
    </row>
    <row r="18" spans="1:6" ht="39" customHeight="1">
      <c r="A18" s="3" t="s">
        <v>2396</v>
      </c>
      <c r="B18" s="5">
        <v>41344</v>
      </c>
      <c r="C18" s="3" t="s">
        <v>2397</v>
      </c>
      <c r="D18" s="2">
        <v>90</v>
      </c>
      <c r="E18" s="2" t="s">
        <v>2398</v>
      </c>
      <c r="F18" s="17" t="s">
        <v>2892</v>
      </c>
    </row>
    <row r="19" spans="1:6" ht="39" customHeight="1">
      <c r="A19" s="3" t="s">
        <v>2129</v>
      </c>
      <c r="B19" s="5">
        <v>40884</v>
      </c>
      <c r="C19" s="3" t="s">
        <v>2130</v>
      </c>
      <c r="D19" s="10">
        <v>1220</v>
      </c>
      <c r="E19" s="2" t="s">
        <v>2131</v>
      </c>
      <c r="F19" s="17" t="s">
        <v>2891</v>
      </c>
    </row>
    <row r="20" spans="1:6" ht="25.5" customHeight="1">
      <c r="A20" s="3" t="s">
        <v>2303</v>
      </c>
      <c r="B20" s="5">
        <v>41234</v>
      </c>
      <c r="C20" s="3" t="s">
        <v>2304</v>
      </c>
      <c r="D20" s="2">
        <v>106</v>
      </c>
      <c r="E20" s="2" t="s">
        <v>2305</v>
      </c>
      <c r="F20" s="17" t="s">
        <v>2891</v>
      </c>
    </row>
    <row r="21" spans="1:6" ht="39" customHeight="1">
      <c r="A21" s="3" t="s">
        <v>2123</v>
      </c>
      <c r="B21" s="5">
        <v>40878</v>
      </c>
      <c r="C21" s="3" t="s">
        <v>2124</v>
      </c>
      <c r="D21" s="2">
        <v>91</v>
      </c>
      <c r="E21" s="2" t="s">
        <v>2125</v>
      </c>
      <c r="F21" s="17" t="s">
        <v>2890</v>
      </c>
    </row>
    <row r="22" spans="1:6" ht="39" customHeight="1">
      <c r="A22" s="3" t="s">
        <v>2051</v>
      </c>
      <c r="B22" s="5">
        <v>40730</v>
      </c>
      <c r="C22" s="3" t="s">
        <v>2052</v>
      </c>
      <c r="D22" s="2">
        <v>271</v>
      </c>
      <c r="E22" s="2" t="s">
        <v>2053</v>
      </c>
      <c r="F22" s="17" t="s">
        <v>2889</v>
      </c>
    </row>
    <row r="23" spans="1:6" ht="39" customHeight="1">
      <c r="A23" s="3" t="s">
        <v>2114</v>
      </c>
      <c r="B23" s="5">
        <v>40871</v>
      </c>
      <c r="C23" s="3" t="s">
        <v>2115</v>
      </c>
      <c r="D23" s="2">
        <v>71</v>
      </c>
      <c r="E23" s="2" t="s">
        <v>2116</v>
      </c>
      <c r="F23" s="17" t="s">
        <v>2889</v>
      </c>
    </row>
    <row r="24" spans="1:6" ht="39" customHeight="1">
      <c r="A24" s="3" t="s">
        <v>2147</v>
      </c>
      <c r="B24" s="5">
        <v>40897</v>
      </c>
      <c r="C24" s="3" t="s">
        <v>2148</v>
      </c>
      <c r="D24" s="2">
        <v>269</v>
      </c>
      <c r="E24" s="2" t="s">
        <v>2149</v>
      </c>
      <c r="F24" s="17" t="s">
        <v>2889</v>
      </c>
    </row>
    <row r="25" spans="1:6" ht="39" customHeight="1">
      <c r="A25" s="3" t="s">
        <v>2153</v>
      </c>
      <c r="B25" s="5">
        <v>40898</v>
      </c>
      <c r="C25" s="3" t="s">
        <v>2154</v>
      </c>
      <c r="D25" s="2">
        <v>157</v>
      </c>
      <c r="E25" s="2" t="s">
        <v>2155</v>
      </c>
      <c r="F25" s="17" t="s">
        <v>2889</v>
      </c>
    </row>
    <row r="26" spans="1:6" ht="25.5" customHeight="1">
      <c r="A26" s="3" t="s">
        <v>2165</v>
      </c>
      <c r="B26" s="5">
        <v>40931</v>
      </c>
      <c r="C26" s="3" t="s">
        <v>2166</v>
      </c>
      <c r="D26" s="2">
        <v>118</v>
      </c>
      <c r="E26" s="2" t="s">
        <v>2167</v>
      </c>
      <c r="F26" s="17" t="s">
        <v>2889</v>
      </c>
    </row>
    <row r="27" spans="1:6" ht="39" customHeight="1">
      <c r="A27" s="3" t="s">
        <v>2333</v>
      </c>
      <c r="B27" s="5">
        <v>41291</v>
      </c>
      <c r="C27" s="3" t="s">
        <v>2334</v>
      </c>
      <c r="D27" s="2">
        <v>81</v>
      </c>
      <c r="E27" s="2" t="s">
        <v>2335</v>
      </c>
      <c r="F27" s="17" t="s">
        <v>2888</v>
      </c>
    </row>
    <row r="28" spans="1:6" ht="39" customHeight="1">
      <c r="A28" s="3" t="s">
        <v>2291</v>
      </c>
      <c r="B28" s="5">
        <v>41220</v>
      </c>
      <c r="C28" s="3" t="s">
        <v>2292</v>
      </c>
      <c r="D28" s="2">
        <v>256</v>
      </c>
      <c r="E28" s="2" t="s">
        <v>2293</v>
      </c>
      <c r="F28" s="17" t="s">
        <v>2887</v>
      </c>
    </row>
    <row r="29" spans="1:6" ht="39" customHeight="1">
      <c r="A29" s="3" t="s">
        <v>2357</v>
      </c>
      <c r="B29" s="5">
        <v>41315</v>
      </c>
      <c r="C29" s="3" t="s">
        <v>2358</v>
      </c>
      <c r="D29" s="2">
        <v>77</v>
      </c>
      <c r="E29" s="2" t="s">
        <v>2359</v>
      </c>
      <c r="F29" s="17" t="s">
        <v>2886</v>
      </c>
    </row>
    <row r="30" spans="1:6" ht="39" customHeight="1">
      <c r="A30" s="3" t="s">
        <v>2141</v>
      </c>
      <c r="B30" s="5">
        <v>40897</v>
      </c>
      <c r="C30" s="3" t="s">
        <v>2142</v>
      </c>
      <c r="D30" s="2">
        <v>270</v>
      </c>
      <c r="E30" s="2" t="s">
        <v>2143</v>
      </c>
      <c r="F30" s="17" t="s">
        <v>2885</v>
      </c>
    </row>
    <row r="31" spans="1:6" ht="39" customHeight="1">
      <c r="A31" s="3" t="s">
        <v>2159</v>
      </c>
      <c r="B31" s="5">
        <v>40912</v>
      </c>
      <c r="C31" s="3" t="s">
        <v>2160</v>
      </c>
      <c r="D31" s="2">
        <v>203</v>
      </c>
      <c r="E31" s="2" t="s">
        <v>2161</v>
      </c>
      <c r="F31" s="17" t="s">
        <v>2885</v>
      </c>
    </row>
    <row r="32" spans="1:6" ht="39" customHeight="1">
      <c r="A32" s="3" t="s">
        <v>2249</v>
      </c>
      <c r="B32" s="5">
        <v>41148</v>
      </c>
      <c r="C32" s="3" t="s">
        <v>2250</v>
      </c>
      <c r="D32" s="2">
        <v>539</v>
      </c>
      <c r="E32" s="2" t="s">
        <v>2251</v>
      </c>
      <c r="F32" s="17" t="s">
        <v>2885</v>
      </c>
    </row>
    <row r="33" spans="1:6" ht="39" customHeight="1">
      <c r="A33" s="3" t="s">
        <v>2279</v>
      </c>
      <c r="B33" s="5">
        <v>41206</v>
      </c>
      <c r="C33" s="3" t="s">
        <v>2280</v>
      </c>
      <c r="D33" s="2">
        <v>135</v>
      </c>
      <c r="E33" s="2" t="s">
        <v>2281</v>
      </c>
      <c r="F33" s="17" t="s">
        <v>2885</v>
      </c>
    </row>
    <row r="34" spans="1:6" ht="39" customHeight="1">
      <c r="A34" s="3" t="s">
        <v>2339</v>
      </c>
      <c r="B34" s="5">
        <v>41295</v>
      </c>
      <c r="C34" s="3" t="s">
        <v>2340</v>
      </c>
      <c r="D34" s="2">
        <v>148</v>
      </c>
      <c r="E34" s="2" t="s">
        <v>2341</v>
      </c>
      <c r="F34" s="17" t="s">
        <v>2885</v>
      </c>
    </row>
    <row r="35" spans="1:6" ht="39" customHeight="1">
      <c r="A35" s="3" t="s">
        <v>2381</v>
      </c>
      <c r="B35" s="5">
        <v>41337</v>
      </c>
      <c r="C35" s="3" t="s">
        <v>2382</v>
      </c>
      <c r="D35" s="2">
        <v>80</v>
      </c>
      <c r="E35" s="2" t="s">
        <v>2383</v>
      </c>
      <c r="F35" s="17" t="s">
        <v>2885</v>
      </c>
    </row>
    <row r="36" spans="1:6" ht="39" customHeight="1">
      <c r="A36" s="3" t="s">
        <v>2435</v>
      </c>
      <c r="B36" s="5">
        <v>41368</v>
      </c>
      <c r="C36" s="3" t="s">
        <v>2436</v>
      </c>
      <c r="D36" s="2">
        <v>137</v>
      </c>
      <c r="E36" s="2" t="s">
        <v>2437</v>
      </c>
      <c r="F36" s="17" t="s">
        <v>2885</v>
      </c>
    </row>
    <row r="37" spans="1:6" ht="39" customHeight="1">
      <c r="A37" s="3" t="s">
        <v>2276</v>
      </c>
      <c r="B37" s="5">
        <v>41204</v>
      </c>
      <c r="C37" s="3" t="s">
        <v>2277</v>
      </c>
      <c r="D37" s="2">
        <v>76</v>
      </c>
      <c r="E37" s="2" t="s">
        <v>2278</v>
      </c>
      <c r="F37" s="17" t="s">
        <v>2884</v>
      </c>
    </row>
    <row r="38" spans="1:6" ht="39" customHeight="1">
      <c r="A38" s="3" t="s">
        <v>2069</v>
      </c>
      <c r="B38" s="5">
        <v>40790</v>
      </c>
      <c r="C38" s="3" t="s">
        <v>2070</v>
      </c>
      <c r="D38" s="2">
        <v>621</v>
      </c>
      <c r="E38" s="2" t="s">
        <v>2071</v>
      </c>
      <c r="F38" s="17" t="s">
        <v>2883</v>
      </c>
    </row>
    <row r="39" spans="1:6" ht="39" customHeight="1">
      <c r="A39" s="3" t="s">
        <v>2297</v>
      </c>
      <c r="B39" s="5">
        <v>41234</v>
      </c>
      <c r="C39" s="3" t="s">
        <v>2298</v>
      </c>
      <c r="D39" s="2">
        <v>299</v>
      </c>
      <c r="E39" s="2" t="s">
        <v>2299</v>
      </c>
      <c r="F39" s="17" t="s">
        <v>2882</v>
      </c>
    </row>
    <row r="40" spans="1:6" ht="39" customHeight="1">
      <c r="A40" s="3" t="s">
        <v>2054</v>
      </c>
      <c r="B40" s="5">
        <v>40744</v>
      </c>
      <c r="C40" s="3" t="s">
        <v>2055</v>
      </c>
      <c r="D40" s="2">
        <v>616</v>
      </c>
      <c r="E40" s="2" t="s">
        <v>2056</v>
      </c>
      <c r="F40" s="17" t="s">
        <v>2881</v>
      </c>
    </row>
    <row r="41" spans="1:6" ht="39" customHeight="1">
      <c r="A41" s="3" t="s">
        <v>2309</v>
      </c>
      <c r="B41" s="5">
        <v>41247</v>
      </c>
      <c r="C41" s="3" t="s">
        <v>2310</v>
      </c>
      <c r="D41" s="2">
        <v>34</v>
      </c>
      <c r="E41" s="2" t="s">
        <v>2311</v>
      </c>
      <c r="F41" s="17" t="s">
        <v>2880</v>
      </c>
    </row>
    <row r="42" spans="1:6" ht="39" customHeight="1">
      <c r="A42" s="3" t="s">
        <v>2285</v>
      </c>
      <c r="B42" s="5">
        <v>41210</v>
      </c>
      <c r="C42" s="3" t="s">
        <v>2286</v>
      </c>
      <c r="D42" s="2">
        <v>337</v>
      </c>
      <c r="E42" s="2" t="s">
        <v>2287</v>
      </c>
      <c r="F42" s="17" t="s">
        <v>2879</v>
      </c>
    </row>
    <row r="43" spans="1:6" ht="39" customHeight="1">
      <c r="A43" s="3" t="s">
        <v>2450</v>
      </c>
      <c r="B43" s="5">
        <v>41380</v>
      </c>
      <c r="C43" s="3" t="s">
        <v>2451</v>
      </c>
      <c r="D43" s="2">
        <v>16</v>
      </c>
      <c r="E43" s="2" t="s">
        <v>2452</v>
      </c>
      <c r="F43" s="17" t="s">
        <v>2879</v>
      </c>
    </row>
    <row r="44" spans="1:6" ht="39" customHeight="1">
      <c r="A44" s="3" t="s">
        <v>2477</v>
      </c>
      <c r="B44" s="5">
        <v>41420</v>
      </c>
      <c r="C44" s="3" t="s">
        <v>2478</v>
      </c>
      <c r="D44" s="2">
        <v>21</v>
      </c>
      <c r="E44" s="2" t="s">
        <v>2479</v>
      </c>
      <c r="F44" s="17" t="s">
        <v>2879</v>
      </c>
    </row>
    <row r="45" spans="1:6" ht="39" customHeight="1">
      <c r="A45" s="3" t="s">
        <v>2480</v>
      </c>
      <c r="B45" s="5">
        <v>41421</v>
      </c>
      <c r="C45" s="3" t="s">
        <v>2481</v>
      </c>
      <c r="D45" s="2">
        <v>24</v>
      </c>
      <c r="E45" s="2" t="s">
        <v>2482</v>
      </c>
      <c r="F45" s="17" t="s">
        <v>2879</v>
      </c>
    </row>
    <row r="46" spans="1:6" ht="39" customHeight="1">
      <c r="A46" s="3" t="s">
        <v>2255</v>
      </c>
      <c r="B46" s="5">
        <v>41157</v>
      </c>
      <c r="C46" s="3" t="s">
        <v>2256</v>
      </c>
      <c r="D46" s="2">
        <v>151</v>
      </c>
      <c r="E46" s="2" t="s">
        <v>2257</v>
      </c>
      <c r="F46" s="17" t="s">
        <v>2878</v>
      </c>
    </row>
    <row r="47" spans="1:6" ht="39" customHeight="1">
      <c r="A47" s="3" t="s">
        <v>2312</v>
      </c>
      <c r="B47" s="5">
        <v>41248</v>
      </c>
      <c r="C47" s="3" t="s">
        <v>2313</v>
      </c>
      <c r="D47" s="2">
        <v>89</v>
      </c>
      <c r="E47" s="2" t="s">
        <v>2314</v>
      </c>
      <c r="F47" s="17" t="s">
        <v>2878</v>
      </c>
    </row>
    <row r="48" spans="1:6" ht="39" customHeight="1">
      <c r="A48" s="3" t="s">
        <v>2318</v>
      </c>
      <c r="B48" s="5">
        <v>41276</v>
      </c>
      <c r="C48" s="3" t="s">
        <v>2319</v>
      </c>
      <c r="D48" s="2">
        <v>113</v>
      </c>
      <c r="E48" s="2" t="s">
        <v>2320</v>
      </c>
      <c r="F48" s="17" t="s">
        <v>2877</v>
      </c>
    </row>
    <row r="49" spans="1:6" ht="39" customHeight="1">
      <c r="A49" s="3" t="s">
        <v>2348</v>
      </c>
      <c r="B49" s="5">
        <v>41308</v>
      </c>
      <c r="C49" s="3" t="s">
        <v>2349</v>
      </c>
      <c r="D49" s="2">
        <v>130</v>
      </c>
      <c r="E49" s="2" t="s">
        <v>2350</v>
      </c>
      <c r="F49" s="17" t="s">
        <v>2876</v>
      </c>
    </row>
    <row r="50" spans="1:6" ht="39" customHeight="1">
      <c r="A50" s="3" t="s">
        <v>2336</v>
      </c>
      <c r="B50" s="5">
        <v>41293</v>
      </c>
      <c r="C50" s="3" t="s">
        <v>2337</v>
      </c>
      <c r="D50" s="2">
        <v>63</v>
      </c>
      <c r="E50" s="2" t="s">
        <v>2338</v>
      </c>
      <c r="F50" s="17" t="s">
        <v>2875</v>
      </c>
    </row>
    <row r="51" spans="1:6" ht="39" customHeight="1">
      <c r="A51" s="3" t="s">
        <v>2084</v>
      </c>
      <c r="B51" s="5">
        <v>40815</v>
      </c>
      <c r="C51" s="3" t="s">
        <v>2085</v>
      </c>
      <c r="D51" s="2">
        <v>792</v>
      </c>
      <c r="E51" s="2" t="s">
        <v>2086</v>
      </c>
      <c r="F51" s="17" t="s">
        <v>2874</v>
      </c>
    </row>
    <row r="52" spans="1:6" ht="39" customHeight="1">
      <c r="A52" s="3" t="s">
        <v>2120</v>
      </c>
      <c r="B52" s="5">
        <v>40875</v>
      </c>
      <c r="C52" s="3" t="s">
        <v>2121</v>
      </c>
      <c r="D52" s="2">
        <v>69</v>
      </c>
      <c r="E52" s="2" t="s">
        <v>2122</v>
      </c>
      <c r="F52" s="17" t="s">
        <v>2874</v>
      </c>
    </row>
    <row r="53" spans="1:6" ht="65">
      <c r="A53" s="3" t="s">
        <v>2144</v>
      </c>
      <c r="B53" s="5">
        <v>40897</v>
      </c>
      <c r="C53" s="3" t="s">
        <v>2145</v>
      </c>
      <c r="D53" s="2">
        <v>233</v>
      </c>
      <c r="E53" s="2" t="s">
        <v>2146</v>
      </c>
      <c r="F53" s="17" t="s">
        <v>2874</v>
      </c>
    </row>
    <row r="54" spans="1:6" ht="39" customHeight="1">
      <c r="A54" s="3" t="s">
        <v>2267</v>
      </c>
      <c r="B54" s="5">
        <v>41169</v>
      </c>
      <c r="C54" s="3" t="s">
        <v>2268</v>
      </c>
      <c r="D54" s="2">
        <v>366</v>
      </c>
      <c r="E54" s="2" t="s">
        <v>2269</v>
      </c>
      <c r="F54" s="17" t="s">
        <v>2874</v>
      </c>
    </row>
    <row r="55" spans="1:6" ht="39" customHeight="1">
      <c r="A55" s="3" t="s">
        <v>2342</v>
      </c>
      <c r="B55" s="5">
        <v>41296</v>
      </c>
      <c r="C55" s="3" t="s">
        <v>2343</v>
      </c>
      <c r="D55" s="2">
        <v>146</v>
      </c>
      <c r="E55" s="2" t="s">
        <v>2344</v>
      </c>
      <c r="F55" s="17" t="s">
        <v>2874</v>
      </c>
    </row>
    <row r="56" spans="1:6" ht="25.5" customHeight="1">
      <c r="A56" s="3" t="s">
        <v>2462</v>
      </c>
      <c r="B56" s="5">
        <v>41385</v>
      </c>
      <c r="C56" s="3" t="s">
        <v>2463</v>
      </c>
      <c r="D56" s="2">
        <v>55</v>
      </c>
      <c r="E56" s="2" t="s">
        <v>2464</v>
      </c>
      <c r="F56" s="17" t="s">
        <v>2874</v>
      </c>
    </row>
    <row r="57" spans="1:6" ht="39" customHeight="1">
      <c r="A57" s="3" t="s">
        <v>2465</v>
      </c>
      <c r="B57" s="5">
        <v>41385</v>
      </c>
      <c r="C57" s="3" t="s">
        <v>2466</v>
      </c>
      <c r="D57" s="2">
        <v>118</v>
      </c>
      <c r="E57" s="2" t="s">
        <v>2467</v>
      </c>
      <c r="F57" s="17" t="s">
        <v>2874</v>
      </c>
    </row>
    <row r="58" spans="1:6" ht="39" customHeight="1">
      <c r="A58" s="3" t="s">
        <v>2459</v>
      </c>
      <c r="B58" s="5">
        <v>41385</v>
      </c>
      <c r="C58" s="3" t="s">
        <v>2460</v>
      </c>
      <c r="D58" s="2">
        <v>52</v>
      </c>
      <c r="E58" s="2" t="s">
        <v>2461</v>
      </c>
      <c r="F58" s="17" t="s">
        <v>2873</v>
      </c>
    </row>
    <row r="59" spans="1:6" ht="39" customHeight="1">
      <c r="A59" s="3" t="s">
        <v>2048</v>
      </c>
      <c r="B59" s="5">
        <v>40672</v>
      </c>
      <c r="C59" s="3" t="s">
        <v>2049</v>
      </c>
      <c r="D59" s="2">
        <v>757</v>
      </c>
      <c r="E59" s="2" t="s">
        <v>2050</v>
      </c>
      <c r="F59" s="17" t="s">
        <v>2872</v>
      </c>
    </row>
    <row r="60" spans="1:6" ht="39" customHeight="1">
      <c r="A60" s="3" t="s">
        <v>2060</v>
      </c>
      <c r="B60" s="5">
        <v>40763</v>
      </c>
      <c r="C60" s="3" t="s">
        <v>2061</v>
      </c>
      <c r="D60" s="10">
        <v>1378</v>
      </c>
      <c r="E60" s="2" t="s">
        <v>2062</v>
      </c>
      <c r="F60" s="17" t="s">
        <v>2872</v>
      </c>
    </row>
    <row r="61" spans="1:6" ht="39" customHeight="1">
      <c r="A61" s="3" t="s">
        <v>2075</v>
      </c>
      <c r="B61" s="5">
        <v>40812</v>
      </c>
      <c r="C61" s="3" t="s">
        <v>2076</v>
      </c>
      <c r="D61" s="2">
        <v>185</v>
      </c>
      <c r="E61" s="2" t="s">
        <v>2077</v>
      </c>
      <c r="F61" s="17" t="s">
        <v>2872</v>
      </c>
    </row>
    <row r="62" spans="1:6" ht="39" customHeight="1">
      <c r="A62" s="3" t="s">
        <v>2087</v>
      </c>
      <c r="B62" s="5">
        <v>40821</v>
      </c>
      <c r="C62" s="3" t="s">
        <v>2088</v>
      </c>
      <c r="D62" s="2">
        <v>223</v>
      </c>
      <c r="E62" s="2" t="s">
        <v>2089</v>
      </c>
      <c r="F62" s="17" t="s">
        <v>2872</v>
      </c>
    </row>
    <row r="63" spans="1:6" ht="39" customHeight="1">
      <c r="A63" s="3" t="s">
        <v>2093</v>
      </c>
      <c r="B63" s="5">
        <v>40825</v>
      </c>
      <c r="C63" s="3" t="s">
        <v>2094</v>
      </c>
      <c r="D63" s="2">
        <v>599</v>
      </c>
      <c r="E63" s="2" t="s">
        <v>2095</v>
      </c>
      <c r="F63" s="17" t="s">
        <v>2872</v>
      </c>
    </row>
    <row r="64" spans="1:6" ht="39" customHeight="1">
      <c r="A64" s="3" t="s">
        <v>2096</v>
      </c>
      <c r="B64" s="5">
        <v>40833</v>
      </c>
      <c r="C64" s="3" t="s">
        <v>2097</v>
      </c>
      <c r="D64" s="2">
        <v>278</v>
      </c>
      <c r="E64" s="2" t="s">
        <v>2098</v>
      </c>
      <c r="F64" s="17" t="s">
        <v>2872</v>
      </c>
    </row>
    <row r="65" spans="1:6" ht="39" customHeight="1">
      <c r="A65" s="3" t="s">
        <v>2105</v>
      </c>
      <c r="B65" s="5">
        <v>40840</v>
      </c>
      <c r="C65" s="3" t="s">
        <v>2106</v>
      </c>
      <c r="D65" s="2">
        <v>185</v>
      </c>
      <c r="E65" s="2" t="s">
        <v>2107</v>
      </c>
      <c r="F65" s="17" t="s">
        <v>2872</v>
      </c>
    </row>
    <row r="66" spans="1:6" ht="39" customHeight="1">
      <c r="A66" s="3" t="s">
        <v>2111</v>
      </c>
      <c r="B66" s="5">
        <v>40864</v>
      </c>
      <c r="C66" s="3" t="s">
        <v>2112</v>
      </c>
      <c r="D66" s="2">
        <v>250</v>
      </c>
      <c r="E66" s="2" t="s">
        <v>2113</v>
      </c>
      <c r="F66" s="17" t="s">
        <v>2872</v>
      </c>
    </row>
    <row r="67" spans="1:6" ht="39" customHeight="1">
      <c r="A67" s="3" t="s">
        <v>2150</v>
      </c>
      <c r="B67" s="5">
        <v>40898</v>
      </c>
      <c r="C67" s="3" t="s">
        <v>2151</v>
      </c>
      <c r="D67" s="2">
        <v>289</v>
      </c>
      <c r="E67" s="2" t="s">
        <v>2152</v>
      </c>
      <c r="F67" s="17" t="s">
        <v>2872</v>
      </c>
    </row>
    <row r="68" spans="1:6" ht="39" customHeight="1">
      <c r="A68" s="3" t="s">
        <v>2171</v>
      </c>
      <c r="B68" s="5">
        <v>40945</v>
      </c>
      <c r="C68" s="3" t="s">
        <v>2172</v>
      </c>
      <c r="D68" s="2">
        <v>164</v>
      </c>
      <c r="E68" s="2" t="s">
        <v>2173</v>
      </c>
      <c r="F68" s="17" t="s">
        <v>2872</v>
      </c>
    </row>
    <row r="69" spans="1:6" ht="39" customHeight="1">
      <c r="A69" s="3" t="s">
        <v>2177</v>
      </c>
      <c r="B69" s="5">
        <v>40959</v>
      </c>
      <c r="C69" s="3" t="s">
        <v>2178</v>
      </c>
      <c r="D69" s="2">
        <v>186</v>
      </c>
      <c r="E69" s="2" t="s">
        <v>2179</v>
      </c>
      <c r="F69" s="17" t="s">
        <v>2872</v>
      </c>
    </row>
    <row r="70" spans="1:6" ht="39" customHeight="1">
      <c r="A70" s="3" t="s">
        <v>2195</v>
      </c>
      <c r="B70" s="5">
        <v>40973</v>
      </c>
      <c r="C70" s="3" t="s">
        <v>2196</v>
      </c>
      <c r="D70" s="2">
        <v>294</v>
      </c>
      <c r="E70" s="2" t="s">
        <v>2197</v>
      </c>
      <c r="F70" s="17" t="s">
        <v>2872</v>
      </c>
    </row>
    <row r="71" spans="1:6" ht="39" customHeight="1">
      <c r="A71" s="3" t="s">
        <v>2213</v>
      </c>
      <c r="B71" s="5">
        <v>41010</v>
      </c>
      <c r="C71" s="3" t="s">
        <v>2214</v>
      </c>
      <c r="D71" s="2">
        <v>166</v>
      </c>
      <c r="E71" s="2" t="s">
        <v>2215</v>
      </c>
      <c r="F71" s="17" t="s">
        <v>2872</v>
      </c>
    </row>
    <row r="72" spans="1:6" ht="39" customHeight="1">
      <c r="A72" s="3" t="s">
        <v>2219</v>
      </c>
      <c r="B72" s="5">
        <v>41084</v>
      </c>
      <c r="C72" s="3" t="s">
        <v>2220</v>
      </c>
      <c r="E72" s="2" t="s">
        <v>2221</v>
      </c>
      <c r="F72" s="17" t="s">
        <v>2872</v>
      </c>
    </row>
    <row r="73" spans="1:6" ht="39" customHeight="1">
      <c r="A73" s="3" t="s">
        <v>2222</v>
      </c>
      <c r="B73" s="5">
        <v>41102</v>
      </c>
      <c r="C73" s="3" t="s">
        <v>2223</v>
      </c>
      <c r="D73" s="2">
        <v>148</v>
      </c>
      <c r="E73" s="2" t="s">
        <v>2224</v>
      </c>
      <c r="F73" s="17" t="s">
        <v>2872</v>
      </c>
    </row>
    <row r="74" spans="1:6" ht="39" customHeight="1">
      <c r="A74" s="3" t="s">
        <v>2237</v>
      </c>
      <c r="B74" s="5">
        <v>41122</v>
      </c>
      <c r="C74" s="3" t="s">
        <v>2238</v>
      </c>
      <c r="D74" s="2">
        <v>161</v>
      </c>
      <c r="E74" s="2" t="s">
        <v>2239</v>
      </c>
      <c r="F74" s="17" t="s">
        <v>2872</v>
      </c>
    </row>
    <row r="75" spans="1:6" ht="39" customHeight="1">
      <c r="A75" s="3" t="s">
        <v>2240</v>
      </c>
      <c r="B75" s="5">
        <v>41135</v>
      </c>
      <c r="C75" s="3" t="s">
        <v>2241</v>
      </c>
      <c r="D75" s="2">
        <v>129</v>
      </c>
      <c r="E75" s="2" t="s">
        <v>2242</v>
      </c>
      <c r="F75" s="17" t="s">
        <v>2872</v>
      </c>
    </row>
    <row r="76" spans="1:6" ht="39" customHeight="1">
      <c r="A76" s="3" t="s">
        <v>2282</v>
      </c>
      <c r="B76" s="5">
        <v>41210</v>
      </c>
      <c r="C76" s="3" t="s">
        <v>2283</v>
      </c>
      <c r="D76" s="2">
        <v>193</v>
      </c>
      <c r="E76" s="2" t="s">
        <v>2284</v>
      </c>
      <c r="F76" s="17" t="s">
        <v>2872</v>
      </c>
    </row>
    <row r="77" spans="1:6" ht="25.5" customHeight="1">
      <c r="A77" s="3" t="s">
        <v>2315</v>
      </c>
      <c r="B77" s="5">
        <v>41255</v>
      </c>
      <c r="C77" s="3" t="s">
        <v>2316</v>
      </c>
      <c r="D77" s="2">
        <v>184</v>
      </c>
      <c r="E77" s="2" t="s">
        <v>2317</v>
      </c>
      <c r="F77" s="17" t="s">
        <v>2872</v>
      </c>
    </row>
    <row r="78" spans="1:6" ht="39" customHeight="1">
      <c r="A78" s="3" t="s">
        <v>2324</v>
      </c>
      <c r="B78" s="5">
        <v>41281</v>
      </c>
      <c r="C78" s="3" t="s">
        <v>2325</v>
      </c>
      <c r="D78" s="2">
        <v>219</v>
      </c>
      <c r="E78" s="2" t="s">
        <v>2326</v>
      </c>
      <c r="F78" s="17" t="s">
        <v>2872</v>
      </c>
    </row>
    <row r="79" spans="1:6" ht="39" customHeight="1">
      <c r="A79" s="3" t="s">
        <v>2402</v>
      </c>
      <c r="B79" s="5">
        <v>41345</v>
      </c>
      <c r="C79" s="3" t="s">
        <v>2403</v>
      </c>
      <c r="D79" s="2">
        <v>55</v>
      </c>
      <c r="E79" s="2" t="s">
        <v>2404</v>
      </c>
      <c r="F79" s="17" t="s">
        <v>2872</v>
      </c>
    </row>
    <row r="80" spans="1:6" ht="39" customHeight="1">
      <c r="A80" s="3" t="s">
        <v>2408</v>
      </c>
      <c r="B80" s="5">
        <v>41345</v>
      </c>
      <c r="C80" s="3" t="s">
        <v>2409</v>
      </c>
      <c r="D80" s="2">
        <v>146</v>
      </c>
      <c r="E80" s="2" t="s">
        <v>2410</v>
      </c>
      <c r="F80" s="17" t="s">
        <v>2872</v>
      </c>
    </row>
    <row r="81" spans="1:6" ht="39" customHeight="1">
      <c r="A81" s="3" t="s">
        <v>2471</v>
      </c>
      <c r="B81" s="5">
        <v>41387</v>
      </c>
      <c r="C81" s="3" t="s">
        <v>2472</v>
      </c>
      <c r="D81" s="2">
        <v>54</v>
      </c>
      <c r="E81" s="2" t="s">
        <v>2473</v>
      </c>
      <c r="F81" s="17" t="s">
        <v>2872</v>
      </c>
    </row>
    <row r="82" spans="1:6" ht="39" customHeight="1">
      <c r="A82" s="3" t="s">
        <v>2066</v>
      </c>
      <c r="B82" s="5">
        <v>40772</v>
      </c>
      <c r="C82" s="3" t="s">
        <v>2067</v>
      </c>
      <c r="D82" s="2">
        <v>713</v>
      </c>
      <c r="E82" s="2" t="s">
        <v>2068</v>
      </c>
      <c r="F82" s="17" t="s">
        <v>2871</v>
      </c>
    </row>
    <row r="83" spans="1:6" ht="39" customHeight="1">
      <c r="A83" s="3" t="s">
        <v>2099</v>
      </c>
      <c r="B83" s="5">
        <v>40835</v>
      </c>
      <c r="C83" s="3" t="s">
        <v>2100</v>
      </c>
      <c r="D83" s="2">
        <v>119</v>
      </c>
      <c r="E83" s="2" t="s">
        <v>2101</v>
      </c>
      <c r="F83" s="17" t="s">
        <v>2871</v>
      </c>
    </row>
    <row r="84" spans="1:6" ht="39" customHeight="1">
      <c r="A84" s="3" t="s">
        <v>2102</v>
      </c>
      <c r="B84" s="5">
        <v>40836</v>
      </c>
      <c r="C84" s="3" t="s">
        <v>2103</v>
      </c>
      <c r="D84" s="2">
        <v>135</v>
      </c>
      <c r="E84" s="2" t="s">
        <v>2104</v>
      </c>
      <c r="F84" s="17" t="s">
        <v>2871</v>
      </c>
    </row>
    <row r="85" spans="1:6" ht="39" customHeight="1">
      <c r="A85" s="3" t="s">
        <v>2135</v>
      </c>
      <c r="B85" s="5">
        <v>40884</v>
      </c>
      <c r="C85" s="3" t="s">
        <v>2136</v>
      </c>
      <c r="D85" s="10">
        <v>1329</v>
      </c>
      <c r="E85" s="2" t="s">
        <v>2137</v>
      </c>
      <c r="F85" s="17" t="s">
        <v>2871</v>
      </c>
    </row>
    <row r="86" spans="1:6" ht="39" customHeight="1">
      <c r="A86" s="3" t="s">
        <v>2156</v>
      </c>
      <c r="B86" s="5">
        <v>40898</v>
      </c>
      <c r="C86" s="3" t="s">
        <v>2157</v>
      </c>
      <c r="D86" s="2">
        <v>63</v>
      </c>
      <c r="E86" s="2" t="s">
        <v>2158</v>
      </c>
      <c r="F86" s="17" t="s">
        <v>2871</v>
      </c>
    </row>
    <row r="87" spans="1:6" ht="39" customHeight="1">
      <c r="A87" s="3" t="s">
        <v>2174</v>
      </c>
      <c r="B87" s="5">
        <v>40945</v>
      </c>
      <c r="C87" s="3" t="s">
        <v>2175</v>
      </c>
      <c r="D87" s="2">
        <v>268</v>
      </c>
      <c r="E87" s="2" t="s">
        <v>2176</v>
      </c>
      <c r="F87" s="17" t="s">
        <v>2871</v>
      </c>
    </row>
    <row r="88" spans="1:6" ht="25.5" customHeight="1">
      <c r="A88" s="3" t="s">
        <v>2207</v>
      </c>
      <c r="B88" s="5">
        <v>40996</v>
      </c>
      <c r="C88" s="3" t="s">
        <v>2208</v>
      </c>
      <c r="D88" s="2">
        <v>53</v>
      </c>
      <c r="E88" s="2" t="s">
        <v>2209</v>
      </c>
      <c r="F88" s="17" t="s">
        <v>2871</v>
      </c>
    </row>
    <row r="89" spans="1:6" ht="39" customHeight="1">
      <c r="A89" s="3" t="s">
        <v>2210</v>
      </c>
      <c r="B89" s="5">
        <v>41009</v>
      </c>
      <c r="C89" s="3" t="s">
        <v>2211</v>
      </c>
      <c r="D89" s="2">
        <v>240</v>
      </c>
      <c r="E89" s="2" t="s">
        <v>2212</v>
      </c>
      <c r="F89" s="17" t="s">
        <v>2871</v>
      </c>
    </row>
    <row r="90" spans="1:6" ht="39" customHeight="1">
      <c r="A90" s="3" t="s">
        <v>2345</v>
      </c>
      <c r="B90" s="5">
        <v>41304</v>
      </c>
      <c r="C90" s="3" t="s">
        <v>2346</v>
      </c>
      <c r="D90" s="2">
        <v>24</v>
      </c>
      <c r="E90" s="2" t="s">
        <v>2347</v>
      </c>
      <c r="F90" s="17" t="s">
        <v>2871</v>
      </c>
    </row>
    <row r="91" spans="1:6" ht="39" customHeight="1">
      <c r="A91" s="3" t="s">
        <v>2405</v>
      </c>
      <c r="B91" s="5">
        <v>41345</v>
      </c>
      <c r="C91" s="3" t="s">
        <v>2406</v>
      </c>
      <c r="D91" s="2">
        <v>78</v>
      </c>
      <c r="E91" s="2" t="s">
        <v>2407</v>
      </c>
      <c r="F91" s="17" t="s">
        <v>2871</v>
      </c>
    </row>
    <row r="92" spans="1:6" ht="39" customHeight="1">
      <c r="A92" s="3" t="s">
        <v>2414</v>
      </c>
      <c r="B92" s="5">
        <v>41345</v>
      </c>
      <c r="C92" s="3" t="s">
        <v>2415</v>
      </c>
      <c r="D92" s="2">
        <v>27</v>
      </c>
      <c r="E92" s="2" t="s">
        <v>2416</v>
      </c>
      <c r="F92" s="17" t="s">
        <v>2871</v>
      </c>
    </row>
    <row r="93" spans="1:6" ht="39" customHeight="1">
      <c r="A93" s="3" t="s">
        <v>2468</v>
      </c>
      <c r="B93" s="5">
        <v>41385</v>
      </c>
      <c r="C93" s="3" t="s">
        <v>2469</v>
      </c>
      <c r="E93" s="2" t="s">
        <v>2470</v>
      </c>
      <c r="F93" s="17" t="s">
        <v>2871</v>
      </c>
    </row>
    <row r="94" spans="1:6" ht="39" customHeight="1">
      <c r="A94" s="3" t="s">
        <v>2483</v>
      </c>
      <c r="B94" s="5">
        <v>41422</v>
      </c>
      <c r="C94" s="3" t="s">
        <v>2484</v>
      </c>
      <c r="D94" s="2">
        <v>7</v>
      </c>
      <c r="E94" s="2" t="s">
        <v>2485</v>
      </c>
      <c r="F94" s="17" t="s">
        <v>2871</v>
      </c>
    </row>
    <row r="95" spans="1:6" ht="25.5" customHeight="1">
      <c r="A95" s="3" t="s">
        <v>2270</v>
      </c>
      <c r="B95" s="5">
        <v>41169</v>
      </c>
      <c r="C95" s="3" t="s">
        <v>2271</v>
      </c>
      <c r="D95" s="2">
        <v>109</v>
      </c>
      <c r="E95" s="2" t="s">
        <v>2272</v>
      </c>
      <c r="F95" s="17" t="s">
        <v>2870</v>
      </c>
    </row>
    <row r="96" spans="1:6" ht="25.5" customHeight="1">
      <c r="A96" s="3" t="s">
        <v>2411</v>
      </c>
      <c r="B96" s="5">
        <v>41345</v>
      </c>
      <c r="C96" s="3" t="s">
        <v>2412</v>
      </c>
      <c r="D96" s="2">
        <v>178</v>
      </c>
      <c r="E96" s="2" t="s">
        <v>2413</v>
      </c>
      <c r="F96" s="17" t="s">
        <v>2870</v>
      </c>
    </row>
    <row r="97" spans="1:6" ht="39" customHeight="1">
      <c r="A97" s="3" t="s">
        <v>2447</v>
      </c>
      <c r="B97" s="5">
        <v>41380</v>
      </c>
      <c r="C97" s="3" t="s">
        <v>2448</v>
      </c>
      <c r="D97" s="2">
        <v>38</v>
      </c>
      <c r="E97" s="2" t="s">
        <v>2449</v>
      </c>
      <c r="F97" s="17" t="s">
        <v>2870</v>
      </c>
    </row>
    <row r="98" spans="1:6" ht="39" customHeight="1">
      <c r="A98" s="3" t="s">
        <v>2126</v>
      </c>
      <c r="B98" s="5">
        <v>40883</v>
      </c>
      <c r="C98" s="3" t="s">
        <v>2127</v>
      </c>
      <c r="D98" s="2">
        <v>448</v>
      </c>
      <c r="E98" s="2" t="s">
        <v>2128</v>
      </c>
      <c r="F98" s="17" t="s">
        <v>2869</v>
      </c>
    </row>
    <row r="99" spans="1:6" ht="39" customHeight="1">
      <c r="A99" s="3" t="s">
        <v>2189</v>
      </c>
      <c r="B99" s="5">
        <v>40968</v>
      </c>
      <c r="C99" s="3" t="s">
        <v>2190</v>
      </c>
      <c r="D99" s="2">
        <v>125</v>
      </c>
      <c r="E99" s="2" t="s">
        <v>2191</v>
      </c>
      <c r="F99" s="17" t="s">
        <v>2869</v>
      </c>
    </row>
    <row r="100" spans="1:6" ht="39" customHeight="1">
      <c r="A100" s="3" t="s">
        <v>2306</v>
      </c>
      <c r="B100" s="5">
        <v>41234</v>
      </c>
      <c r="C100" s="3" t="s">
        <v>2307</v>
      </c>
      <c r="D100" s="2">
        <v>148</v>
      </c>
      <c r="E100" s="2" t="s">
        <v>2308</v>
      </c>
      <c r="F100" s="17" t="s">
        <v>2868</v>
      </c>
    </row>
    <row r="101" spans="1:6" ht="25.5" customHeight="1">
      <c r="A101" s="3" t="s">
        <v>2399</v>
      </c>
      <c r="B101" s="5">
        <v>41345</v>
      </c>
      <c r="C101" s="3" t="s">
        <v>2400</v>
      </c>
      <c r="D101" s="2">
        <v>147</v>
      </c>
      <c r="E101" s="2" t="s">
        <v>2401</v>
      </c>
      <c r="F101" s="17" t="s">
        <v>2868</v>
      </c>
    </row>
    <row r="102" spans="1:6" ht="39" customHeight="1">
      <c r="A102" s="3" t="s">
        <v>2420</v>
      </c>
      <c r="B102" s="5">
        <v>41359</v>
      </c>
      <c r="C102" s="3" t="s">
        <v>2421</v>
      </c>
      <c r="D102" s="2">
        <v>74</v>
      </c>
      <c r="E102" s="2" t="s">
        <v>2422</v>
      </c>
      <c r="F102" s="17" t="s">
        <v>2868</v>
      </c>
    </row>
    <row r="103" spans="1:6" ht="39" customHeight="1">
      <c r="A103" s="3" t="s">
        <v>2441</v>
      </c>
      <c r="B103" s="5">
        <v>41375</v>
      </c>
      <c r="C103" s="3" t="s">
        <v>2442</v>
      </c>
      <c r="D103" s="2">
        <v>77</v>
      </c>
      <c r="E103" s="2" t="s">
        <v>2443</v>
      </c>
      <c r="F103" s="17" t="s">
        <v>2868</v>
      </c>
    </row>
    <row r="104" spans="1:6" ht="39" customHeight="1">
      <c r="A104" s="3" t="s">
        <v>2456</v>
      </c>
      <c r="B104" s="5">
        <v>41382</v>
      </c>
      <c r="C104" s="3" t="s">
        <v>2457</v>
      </c>
      <c r="D104" s="2">
        <v>99</v>
      </c>
      <c r="E104" s="2" t="s">
        <v>2458</v>
      </c>
      <c r="F104" s="17" t="s">
        <v>2868</v>
      </c>
    </row>
    <row r="105" spans="1:6" ht="39" customHeight="1">
      <c r="A105" s="3" t="s">
        <v>2378</v>
      </c>
      <c r="B105" s="5">
        <v>41333</v>
      </c>
      <c r="C105" s="3" t="s">
        <v>2379</v>
      </c>
      <c r="D105" s="2">
        <v>192</v>
      </c>
      <c r="E105" s="2" t="s">
        <v>2380</v>
      </c>
      <c r="F105" s="17" t="s">
        <v>2867</v>
      </c>
    </row>
    <row r="106" spans="1:6" ht="39" customHeight="1">
      <c r="A106" s="3" t="s">
        <v>2432</v>
      </c>
      <c r="B106" s="5">
        <v>41368</v>
      </c>
      <c r="C106" s="3" t="s">
        <v>2433</v>
      </c>
      <c r="D106" s="2">
        <v>128</v>
      </c>
      <c r="E106" s="2" t="s">
        <v>2434</v>
      </c>
      <c r="F106" s="17" t="s">
        <v>2866</v>
      </c>
    </row>
    <row r="107" spans="1:6" ht="39" customHeight="1">
      <c r="A107" s="3" t="s">
        <v>2327</v>
      </c>
      <c r="B107" s="5">
        <v>41282</v>
      </c>
      <c r="C107" s="3" t="s">
        <v>2328</v>
      </c>
      <c r="D107" s="10">
        <v>1461</v>
      </c>
      <c r="E107" s="2" t="s">
        <v>2329</v>
      </c>
      <c r="F107" s="17" t="s">
        <v>2865</v>
      </c>
    </row>
    <row r="108" spans="1:6" ht="78">
      <c r="A108" s="3" t="s">
        <v>2138</v>
      </c>
      <c r="B108" s="5">
        <v>40889</v>
      </c>
      <c r="C108" s="3" t="s">
        <v>2139</v>
      </c>
      <c r="D108" s="2">
        <v>306</v>
      </c>
      <c r="E108" s="2" t="s">
        <v>2140</v>
      </c>
      <c r="F108" s="17" t="s">
        <v>2864</v>
      </c>
    </row>
    <row r="109" spans="1:6" ht="39" customHeight="1">
      <c r="A109" s="3" t="s">
        <v>2246</v>
      </c>
      <c r="B109" s="5">
        <v>41137</v>
      </c>
      <c r="C109" s="3" t="s">
        <v>2247</v>
      </c>
      <c r="D109" s="2">
        <v>157</v>
      </c>
      <c r="E109" s="2" t="s">
        <v>2248</v>
      </c>
      <c r="F109" s="17" t="s">
        <v>2864</v>
      </c>
    </row>
    <row r="110" spans="1:6" ht="39" customHeight="1">
      <c r="A110" s="3" t="s">
        <v>2387</v>
      </c>
      <c r="B110" s="5">
        <v>41344</v>
      </c>
      <c r="C110" s="3" t="s">
        <v>2388</v>
      </c>
      <c r="D110" s="2">
        <v>50</v>
      </c>
      <c r="E110" s="2" t="s">
        <v>2389</v>
      </c>
      <c r="F110" s="17" t="s">
        <v>2863</v>
      </c>
    </row>
    <row r="111" spans="1:6" ht="39" customHeight="1">
      <c r="A111" s="3" t="s">
        <v>2057</v>
      </c>
      <c r="B111" s="5">
        <v>40762</v>
      </c>
      <c r="C111" s="3" t="s">
        <v>2058</v>
      </c>
      <c r="D111" s="2">
        <v>237</v>
      </c>
      <c r="E111" s="2" t="s">
        <v>2059</v>
      </c>
      <c r="F111" s="17" t="s">
        <v>2862</v>
      </c>
    </row>
    <row r="112" spans="1:6" ht="39" customHeight="1">
      <c r="A112" s="3" t="s">
        <v>2078</v>
      </c>
      <c r="B112" s="5">
        <v>40813</v>
      </c>
      <c r="C112" s="3" t="s">
        <v>2079</v>
      </c>
      <c r="D112" s="2">
        <v>370</v>
      </c>
      <c r="E112" s="2" t="s">
        <v>2080</v>
      </c>
      <c r="F112" s="17" t="s">
        <v>2862</v>
      </c>
    </row>
    <row r="113" spans="1:6" ht="39" customHeight="1">
      <c r="A113" s="3" t="s">
        <v>2081</v>
      </c>
      <c r="B113" s="5">
        <v>40813</v>
      </c>
      <c r="C113" s="3" t="s">
        <v>2082</v>
      </c>
      <c r="D113" s="10">
        <v>3093</v>
      </c>
      <c r="E113" s="2" t="s">
        <v>2083</v>
      </c>
      <c r="F113" s="17" t="s">
        <v>2862</v>
      </c>
    </row>
    <row r="114" spans="1:6" ht="39" customHeight="1">
      <c r="A114" s="3" t="s">
        <v>2117</v>
      </c>
      <c r="B114" s="5">
        <v>40871</v>
      </c>
      <c r="C114" s="3" t="s">
        <v>2118</v>
      </c>
      <c r="D114" s="2">
        <v>238</v>
      </c>
      <c r="E114" s="2" t="s">
        <v>2119</v>
      </c>
      <c r="F114" s="17" t="s">
        <v>2862</v>
      </c>
    </row>
    <row r="115" spans="1:6" ht="39" customHeight="1">
      <c r="A115" s="3" t="s">
        <v>2132</v>
      </c>
      <c r="B115" s="5">
        <v>40884</v>
      </c>
      <c r="C115" s="3" t="s">
        <v>2133</v>
      </c>
      <c r="D115" s="2">
        <v>172</v>
      </c>
      <c r="E115" s="2" t="s">
        <v>2134</v>
      </c>
      <c r="F115" s="17" t="s">
        <v>2862</v>
      </c>
    </row>
    <row r="116" spans="1:6" ht="39" customHeight="1">
      <c r="A116" s="3" t="s">
        <v>2162</v>
      </c>
      <c r="B116" s="5">
        <v>40923</v>
      </c>
      <c r="C116" s="3" t="s">
        <v>2163</v>
      </c>
      <c r="D116" s="2">
        <v>130</v>
      </c>
      <c r="E116" s="2" t="s">
        <v>2164</v>
      </c>
      <c r="F116" s="17" t="s">
        <v>2862</v>
      </c>
    </row>
    <row r="117" spans="1:6" ht="39" customHeight="1">
      <c r="A117" s="3" t="s">
        <v>2168</v>
      </c>
      <c r="B117" s="5">
        <v>40941</v>
      </c>
      <c r="C117" s="3" t="s">
        <v>2169</v>
      </c>
      <c r="D117" s="2">
        <v>413</v>
      </c>
      <c r="E117" s="2" t="s">
        <v>2170</v>
      </c>
      <c r="F117" s="17" t="s">
        <v>2862</v>
      </c>
    </row>
    <row r="118" spans="1:6" ht="39" customHeight="1">
      <c r="A118" s="3" t="s">
        <v>2183</v>
      </c>
      <c r="B118" s="5">
        <v>40966</v>
      </c>
      <c r="C118" s="3" t="s">
        <v>2184</v>
      </c>
      <c r="D118" s="2">
        <v>103</v>
      </c>
      <c r="E118" s="2" t="s">
        <v>2185</v>
      </c>
      <c r="F118" s="17" t="s">
        <v>2862</v>
      </c>
    </row>
    <row r="119" spans="1:6" ht="39" customHeight="1">
      <c r="A119" s="3" t="s">
        <v>2201</v>
      </c>
      <c r="B119" s="5">
        <v>40990</v>
      </c>
      <c r="C119" s="3" t="s">
        <v>2202</v>
      </c>
      <c r="D119" s="2">
        <v>271</v>
      </c>
      <c r="E119" s="2" t="s">
        <v>2203</v>
      </c>
      <c r="F119" s="17" t="s">
        <v>2862</v>
      </c>
    </row>
    <row r="120" spans="1:6" ht="39" customHeight="1">
      <c r="A120" s="3" t="s">
        <v>2216</v>
      </c>
      <c r="B120" s="5">
        <v>41052</v>
      </c>
      <c r="C120" s="3" t="s">
        <v>2217</v>
      </c>
      <c r="D120" s="2">
        <v>156</v>
      </c>
      <c r="E120" s="2" t="s">
        <v>2218</v>
      </c>
      <c r="F120" s="17" t="s">
        <v>2862</v>
      </c>
    </row>
    <row r="121" spans="1:6" ht="39" customHeight="1">
      <c r="A121" s="3" t="s">
        <v>2225</v>
      </c>
      <c r="B121" s="5">
        <v>41109</v>
      </c>
      <c r="C121" s="3" t="s">
        <v>2226</v>
      </c>
      <c r="D121" s="2">
        <v>494</v>
      </c>
      <c r="E121" s="2" t="s">
        <v>2227</v>
      </c>
      <c r="F121" s="17" t="s">
        <v>2862</v>
      </c>
    </row>
    <row r="122" spans="1:6" ht="39" customHeight="1">
      <c r="A122" s="3" t="s">
        <v>2228</v>
      </c>
      <c r="B122" s="5">
        <v>41109</v>
      </c>
      <c r="C122" s="3" t="s">
        <v>2229</v>
      </c>
      <c r="D122" s="2">
        <v>150</v>
      </c>
      <c r="E122" s="2" t="s">
        <v>2230</v>
      </c>
      <c r="F122" s="17" t="s">
        <v>2862</v>
      </c>
    </row>
    <row r="123" spans="1:6" ht="39" customHeight="1">
      <c r="A123" s="3" t="s">
        <v>2231</v>
      </c>
      <c r="B123" s="5">
        <v>41109</v>
      </c>
      <c r="C123" s="3" t="s">
        <v>2232</v>
      </c>
      <c r="D123" s="2">
        <v>169</v>
      </c>
      <c r="E123" s="2" t="s">
        <v>2233</v>
      </c>
      <c r="F123" s="17" t="s">
        <v>2862</v>
      </c>
    </row>
    <row r="124" spans="1:6" ht="39" customHeight="1">
      <c r="A124" s="3" t="s">
        <v>2243</v>
      </c>
      <c r="B124" s="5">
        <v>41135</v>
      </c>
      <c r="C124" s="3" t="s">
        <v>2244</v>
      </c>
      <c r="D124" s="2">
        <v>209</v>
      </c>
      <c r="E124" s="2" t="s">
        <v>2245</v>
      </c>
      <c r="F124" s="17" t="s">
        <v>2862</v>
      </c>
    </row>
    <row r="125" spans="1:6" ht="39" customHeight="1">
      <c r="A125" s="3" t="s">
        <v>2252</v>
      </c>
      <c r="B125" s="5">
        <v>41154</v>
      </c>
      <c r="C125" s="3" t="s">
        <v>2253</v>
      </c>
      <c r="D125" s="2">
        <v>53</v>
      </c>
      <c r="E125" s="2" t="s">
        <v>2254</v>
      </c>
      <c r="F125" s="17" t="s">
        <v>2862</v>
      </c>
    </row>
    <row r="126" spans="1:6" ht="39" customHeight="1">
      <c r="A126" s="3" t="s">
        <v>2261</v>
      </c>
      <c r="B126" s="5">
        <v>41164</v>
      </c>
      <c r="C126" s="3" t="s">
        <v>2262</v>
      </c>
      <c r="D126" s="2">
        <v>191</v>
      </c>
      <c r="E126" s="2" t="s">
        <v>2263</v>
      </c>
      <c r="F126" s="17" t="s">
        <v>2862</v>
      </c>
    </row>
    <row r="127" spans="1:6" ht="65">
      <c r="A127" s="3" t="s">
        <v>2288</v>
      </c>
      <c r="B127" s="5">
        <v>41211</v>
      </c>
      <c r="C127" s="3" t="s">
        <v>2289</v>
      </c>
      <c r="D127" s="2">
        <v>106</v>
      </c>
      <c r="E127" s="2" t="s">
        <v>2290</v>
      </c>
      <c r="F127" s="17" t="s">
        <v>2862</v>
      </c>
    </row>
    <row r="128" spans="1:6" ht="78">
      <c r="A128" s="3" t="s">
        <v>2360</v>
      </c>
      <c r="B128" s="5">
        <v>41319</v>
      </c>
      <c r="C128" s="3" t="s">
        <v>2361</v>
      </c>
      <c r="D128" s="2">
        <v>86</v>
      </c>
      <c r="E128" s="2" t="s">
        <v>2362</v>
      </c>
      <c r="F128" s="17" t="s">
        <v>2862</v>
      </c>
    </row>
    <row r="129" spans="1:6" ht="26">
      <c r="A129" s="3" t="s">
        <v>2363</v>
      </c>
      <c r="B129" s="5">
        <v>41322</v>
      </c>
      <c r="C129" s="3" t="s">
        <v>2364</v>
      </c>
      <c r="D129" s="2">
        <v>57</v>
      </c>
      <c r="E129" s="2" t="s">
        <v>2365</v>
      </c>
      <c r="F129" s="17" t="s">
        <v>2862</v>
      </c>
    </row>
    <row r="130" spans="1:6" ht="78">
      <c r="A130" s="3" t="s">
        <v>2369</v>
      </c>
      <c r="B130" s="5">
        <v>41329</v>
      </c>
      <c r="C130" s="3" t="s">
        <v>2370</v>
      </c>
      <c r="D130" s="2">
        <v>70</v>
      </c>
      <c r="E130" s="2" t="s">
        <v>2371</v>
      </c>
      <c r="F130" s="17" t="s">
        <v>2862</v>
      </c>
    </row>
    <row r="131" spans="1:6" ht="78">
      <c r="A131" s="3" t="s">
        <v>2417</v>
      </c>
      <c r="B131" s="5">
        <v>41345</v>
      </c>
      <c r="C131" s="3" t="s">
        <v>2418</v>
      </c>
      <c r="D131" s="2">
        <v>127</v>
      </c>
      <c r="E131" s="2" t="s">
        <v>2419</v>
      </c>
      <c r="F131" s="17" t="s">
        <v>2862</v>
      </c>
    </row>
    <row r="132" spans="1:6" ht="78">
      <c r="A132" s="3" t="s">
        <v>2423</v>
      </c>
      <c r="B132" s="5">
        <v>41368</v>
      </c>
      <c r="C132" s="17" t="s">
        <v>2424</v>
      </c>
      <c r="D132" s="2">
        <v>78</v>
      </c>
      <c r="E132" s="2" t="s">
        <v>2425</v>
      </c>
      <c r="F132" s="17" t="s">
        <v>2862</v>
      </c>
    </row>
    <row r="133" spans="1:6" ht="78">
      <c r="A133" s="3" t="s">
        <v>2438</v>
      </c>
      <c r="B133" s="5">
        <v>41368</v>
      </c>
      <c r="C133" s="17" t="s">
        <v>2439</v>
      </c>
      <c r="D133" s="2">
        <v>45</v>
      </c>
      <c r="E133" s="2" t="s">
        <v>2440</v>
      </c>
      <c r="F133" s="17" t="s">
        <v>2862</v>
      </c>
    </row>
    <row r="134" spans="1:6" ht="78">
      <c r="A134" s="3" t="s">
        <v>2444</v>
      </c>
      <c r="B134" s="5">
        <v>41375</v>
      </c>
      <c r="C134" s="3" t="s">
        <v>2445</v>
      </c>
      <c r="D134" s="2">
        <v>41</v>
      </c>
      <c r="E134" s="2" t="s">
        <v>2446</v>
      </c>
      <c r="F134" s="17" t="s">
        <v>2862</v>
      </c>
    </row>
    <row r="135" spans="1:6" ht="65">
      <c r="A135" s="3" t="s">
        <v>2453</v>
      </c>
      <c r="B135" s="5">
        <v>41382</v>
      </c>
      <c r="C135" s="3" t="s">
        <v>2454</v>
      </c>
      <c r="D135" s="2">
        <v>92</v>
      </c>
      <c r="E135" s="2" t="s">
        <v>2455</v>
      </c>
      <c r="F135" s="17" t="s">
        <v>2862</v>
      </c>
    </row>
    <row r="136" spans="1:6" ht="78">
      <c r="A136" s="3" t="s">
        <v>2330</v>
      </c>
      <c r="B136" s="5">
        <v>41288</v>
      </c>
      <c r="C136" s="3" t="s">
        <v>2331</v>
      </c>
      <c r="D136" s="2">
        <v>121</v>
      </c>
      <c r="E136" s="2" t="s">
        <v>2332</v>
      </c>
      <c r="F136" s="17" t="s">
        <v>2861</v>
      </c>
    </row>
    <row r="137" spans="1:6" ht="78">
      <c r="A137" s="3" t="s">
        <v>2429</v>
      </c>
      <c r="B137" s="5">
        <v>41368</v>
      </c>
      <c r="C137" s="3" t="s">
        <v>2430</v>
      </c>
      <c r="D137" s="2">
        <v>35</v>
      </c>
      <c r="E137" s="2" t="s">
        <v>2431</v>
      </c>
      <c r="F137" s="17" t="s">
        <v>2861</v>
      </c>
    </row>
    <row r="138" spans="1:6" ht="65">
      <c r="A138" s="3" t="s">
        <v>2474</v>
      </c>
      <c r="B138" s="5">
        <v>41392</v>
      </c>
      <c r="C138" s="3" t="s">
        <v>2475</v>
      </c>
      <c r="E138" s="2" t="s">
        <v>2476</v>
      </c>
      <c r="F138" s="17" t="s">
        <v>2861</v>
      </c>
    </row>
    <row r="139" spans="1:6" ht="78">
      <c r="A139" s="3" t="s">
        <v>2090</v>
      </c>
      <c r="B139" s="5">
        <v>40825</v>
      </c>
      <c r="C139" s="3" t="s">
        <v>2091</v>
      </c>
      <c r="D139" s="2">
        <v>114</v>
      </c>
      <c r="E139" s="2" t="s">
        <v>2092</v>
      </c>
      <c r="F139" s="17" t="s">
        <v>2860</v>
      </c>
    </row>
    <row r="140" spans="1:6" ht="65">
      <c r="A140" s="3" t="s">
        <v>2351</v>
      </c>
      <c r="B140" s="5">
        <v>41309</v>
      </c>
      <c r="C140" s="3" t="s">
        <v>2352</v>
      </c>
      <c r="D140" s="2">
        <v>269</v>
      </c>
      <c r="E140" s="2" t="s">
        <v>2353</v>
      </c>
      <c r="F140" s="17" t="s">
        <v>2860</v>
      </c>
    </row>
    <row r="141" spans="1:6" ht="39" customHeight="1">
      <c r="A141" s="3" t="s">
        <v>2354</v>
      </c>
      <c r="B141" s="5">
        <v>41309</v>
      </c>
      <c r="C141" s="3" t="s">
        <v>2355</v>
      </c>
      <c r="D141" s="2">
        <v>119</v>
      </c>
      <c r="E141" s="2" t="s">
        <v>2356</v>
      </c>
      <c r="F141" s="17" t="s">
        <v>2860</v>
      </c>
    </row>
    <row r="142" spans="1:6" ht="39" customHeight="1">
      <c r="A142" s="3" t="s">
        <v>2198</v>
      </c>
      <c r="B142" s="5">
        <v>40979</v>
      </c>
      <c r="C142" s="3" t="s">
        <v>2199</v>
      </c>
      <c r="D142" s="2">
        <v>143</v>
      </c>
      <c r="E142" s="2" t="s">
        <v>2200</v>
      </c>
      <c r="F142" s="17" t="s">
        <v>2859</v>
      </c>
    </row>
    <row r="143" spans="1:6" ht="39" customHeight="1">
      <c r="A143" s="3" t="s">
        <v>2192</v>
      </c>
      <c r="B143" s="5">
        <v>40969</v>
      </c>
      <c r="C143" s="3" t="s">
        <v>2193</v>
      </c>
      <c r="D143" s="2">
        <v>106</v>
      </c>
      <c r="E143" s="2" t="s">
        <v>2194</v>
      </c>
      <c r="F143" s="17" t="s">
        <v>2858</v>
      </c>
    </row>
    <row r="144" spans="1:6" ht="39" customHeight="1">
      <c r="A144" s="3" t="s">
        <v>2264</v>
      </c>
      <c r="B144" s="5">
        <v>41164</v>
      </c>
      <c r="C144" s="3" t="s">
        <v>2265</v>
      </c>
      <c r="D144" s="2">
        <v>359</v>
      </c>
      <c r="E144" s="2" t="s">
        <v>2266</v>
      </c>
      <c r="F144" s="17" t="s">
        <v>2857</v>
      </c>
    </row>
    <row r="145" spans="1:6" ht="39" customHeight="1">
      <c r="A145" s="3" t="s">
        <v>2234</v>
      </c>
      <c r="B145" s="5">
        <v>41119</v>
      </c>
      <c r="C145" s="3" t="s">
        <v>2235</v>
      </c>
      <c r="D145" s="2">
        <v>204</v>
      </c>
      <c r="E145" s="2" t="s">
        <v>2236</v>
      </c>
      <c r="F145" s="17" t="s">
        <v>2856</v>
      </c>
    </row>
    <row r="146" spans="1:6" ht="39" customHeight="1">
      <c r="A146" s="3" t="s">
        <v>2384</v>
      </c>
      <c r="B146" s="5">
        <v>41343</v>
      </c>
      <c r="C146" s="3" t="s">
        <v>2385</v>
      </c>
      <c r="D146" s="2">
        <v>179</v>
      </c>
      <c r="E146" s="2" t="s">
        <v>2386</v>
      </c>
      <c r="F146" s="17" t="s">
        <v>2855</v>
      </c>
    </row>
    <row r="147" spans="1:6" ht="39" customHeight="1">
      <c r="A147" s="3" t="s">
        <v>2372</v>
      </c>
      <c r="B147" s="5">
        <v>41329</v>
      </c>
      <c r="C147" s="3" t="s">
        <v>2373</v>
      </c>
      <c r="D147" s="2">
        <v>224</v>
      </c>
      <c r="E147" s="2" t="s">
        <v>2374</v>
      </c>
      <c r="F147" s="17" t="s">
        <v>2854</v>
      </c>
    </row>
    <row r="148" spans="1:6" ht="39" customHeight="1">
      <c r="A148" s="3" t="s">
        <v>2258</v>
      </c>
      <c r="B148" s="5">
        <v>41158</v>
      </c>
      <c r="C148" s="3" t="s">
        <v>2259</v>
      </c>
      <c r="D148" s="2">
        <v>157</v>
      </c>
      <c r="E148" s="2" t="s">
        <v>2260</v>
      </c>
      <c r="F148" s="17" t="s">
        <v>2853</v>
      </c>
    </row>
  </sheetData>
  <autoFilter ref="F2:F148"/>
  <sortState ref="A2:F147">
    <sortCondition descending="1" ref="F1"/>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enableFormatConditionsCalculation="0"/>
  <dimension ref="A1:F80"/>
  <sheetViews>
    <sheetView workbookViewId="0">
      <pane ySplit="2" topLeftCell="A3" activePane="bottomLeft" state="frozen"/>
      <selection pane="bottomLeft" activeCell="A6" sqref="A6"/>
    </sheetView>
  </sheetViews>
  <sheetFormatPr baseColWidth="10" defaultColWidth="10" defaultRowHeight="12.75" customHeight="1" x14ac:dyDescent="0"/>
  <cols>
    <col min="1" max="1" width="58.83203125" customWidth="1"/>
    <col min="2" max="2" width="19.5" customWidth="1"/>
    <col min="3" max="3" width="46" style="3" customWidth="1"/>
    <col min="4" max="4" width="12.5" customWidth="1"/>
    <col min="5" max="5" width="34.5" customWidth="1"/>
    <col min="6" max="6" width="50" customWidth="1"/>
    <col min="7" max="7" width="23.33203125" customWidth="1"/>
    <col min="8" max="8" width="33" customWidth="1"/>
  </cols>
  <sheetData>
    <row r="1" spans="1:6" ht="108" customHeight="1">
      <c r="A1" t="s">
        <v>12184</v>
      </c>
      <c r="B1" s="199"/>
      <c r="C1" s="17"/>
      <c r="D1" s="2"/>
    </row>
    <row r="2" spans="1:6" s="14" customFormat="1" ht="13">
      <c r="A2" s="14" t="s">
        <v>0</v>
      </c>
      <c r="B2" s="14" t="s">
        <v>1</v>
      </c>
      <c r="C2" s="11" t="s">
        <v>2</v>
      </c>
      <c r="D2" s="14" t="s">
        <v>3</v>
      </c>
      <c r="E2" s="13" t="s">
        <v>4</v>
      </c>
      <c r="F2" s="13" t="s">
        <v>2047</v>
      </c>
    </row>
    <row r="3" spans="1:6" ht="25.5" customHeight="1">
      <c r="A3" s="2" t="s">
        <v>2486</v>
      </c>
      <c r="B3" s="9">
        <v>40787</v>
      </c>
      <c r="C3" s="3" t="s">
        <v>2487</v>
      </c>
      <c r="D3" s="2">
        <v>899</v>
      </c>
      <c r="E3" s="2" t="s">
        <v>2488</v>
      </c>
      <c r="F3" s="2" t="s">
        <v>2902</v>
      </c>
    </row>
    <row r="4" spans="1:6" ht="39" customHeight="1">
      <c r="A4" s="2" t="s">
        <v>2489</v>
      </c>
      <c r="B4" s="9">
        <v>40805</v>
      </c>
      <c r="C4" s="3" t="s">
        <v>2490</v>
      </c>
      <c r="D4" s="10">
        <v>1085</v>
      </c>
      <c r="E4" s="2" t="s">
        <v>2491</v>
      </c>
      <c r="F4" s="2" t="s">
        <v>2902</v>
      </c>
    </row>
    <row r="5" spans="1:6" ht="39" hidden="1" customHeight="1">
      <c r="A5" s="2" t="s">
        <v>2492</v>
      </c>
      <c r="B5" s="9">
        <v>40806</v>
      </c>
      <c r="C5" s="3" t="s">
        <v>2493</v>
      </c>
      <c r="D5" s="2">
        <v>827</v>
      </c>
      <c r="E5" s="2" t="s">
        <v>2494</v>
      </c>
      <c r="F5" s="2" t="s">
        <v>2903</v>
      </c>
    </row>
    <row r="6" spans="1:6" ht="39" customHeight="1">
      <c r="A6" s="2" t="s">
        <v>2495</v>
      </c>
      <c r="B6" s="9">
        <v>40819</v>
      </c>
      <c r="C6" s="3" t="s">
        <v>2496</v>
      </c>
      <c r="D6" s="2">
        <v>559</v>
      </c>
      <c r="E6" s="2" t="s">
        <v>2497</v>
      </c>
      <c r="F6" s="2" t="s">
        <v>2902</v>
      </c>
    </row>
    <row r="7" spans="1:6" ht="39" customHeight="1">
      <c r="A7" s="2" t="s">
        <v>2498</v>
      </c>
      <c r="B7" s="9">
        <v>40836</v>
      </c>
      <c r="C7" s="3" t="s">
        <v>2499</v>
      </c>
      <c r="D7" s="2">
        <v>316</v>
      </c>
      <c r="E7" s="2" t="s">
        <v>2500</v>
      </c>
      <c r="F7" s="2" t="s">
        <v>2902</v>
      </c>
    </row>
    <row r="8" spans="1:6" ht="39" customHeight="1">
      <c r="A8" s="2" t="s">
        <v>2501</v>
      </c>
      <c r="B8" s="9">
        <v>40855</v>
      </c>
      <c r="C8" s="3" t="s">
        <v>2502</v>
      </c>
      <c r="D8" s="2">
        <v>439</v>
      </c>
      <c r="E8" s="2" t="s">
        <v>2503</v>
      </c>
      <c r="F8" s="2" t="s">
        <v>2902</v>
      </c>
    </row>
    <row r="9" spans="1:6" ht="25.5" hidden="1" customHeight="1">
      <c r="A9" s="2" t="s">
        <v>2504</v>
      </c>
      <c r="B9" s="9">
        <v>40865</v>
      </c>
      <c r="C9" s="3" t="s">
        <v>2505</v>
      </c>
      <c r="D9" s="2">
        <v>189</v>
      </c>
      <c r="E9" s="2" t="s">
        <v>2506</v>
      </c>
      <c r="F9" s="2" t="s">
        <v>2904</v>
      </c>
    </row>
    <row r="10" spans="1:6" ht="39" customHeight="1">
      <c r="A10" s="2" t="s">
        <v>2507</v>
      </c>
      <c r="B10" s="9">
        <v>40869</v>
      </c>
      <c r="C10" s="3" t="s">
        <v>2508</v>
      </c>
      <c r="D10" s="2">
        <v>775</v>
      </c>
      <c r="E10" s="2" t="s">
        <v>2509</v>
      </c>
      <c r="F10" s="2" t="s">
        <v>2902</v>
      </c>
    </row>
    <row r="11" spans="1:6" ht="25.5" customHeight="1">
      <c r="A11" s="2" t="s">
        <v>2510</v>
      </c>
      <c r="B11" s="9">
        <v>40886</v>
      </c>
      <c r="C11" s="3" t="s">
        <v>2511</v>
      </c>
      <c r="D11" s="2">
        <v>473</v>
      </c>
      <c r="E11" s="2" t="s">
        <v>2512</v>
      </c>
      <c r="F11" s="2" t="s">
        <v>2902</v>
      </c>
    </row>
    <row r="12" spans="1:6" ht="39" hidden="1" customHeight="1">
      <c r="A12" s="2" t="s">
        <v>2513</v>
      </c>
      <c r="B12" s="9">
        <v>40890</v>
      </c>
      <c r="C12" s="3" t="s">
        <v>2514</v>
      </c>
      <c r="D12" s="2">
        <v>452</v>
      </c>
      <c r="E12" s="2" t="s">
        <v>2515</v>
      </c>
      <c r="F12" s="2" t="s">
        <v>2904</v>
      </c>
    </row>
    <row r="13" spans="1:6" ht="39" customHeight="1">
      <c r="A13" s="2" t="s">
        <v>2516</v>
      </c>
      <c r="B13" s="9">
        <v>40905</v>
      </c>
      <c r="C13" s="3" t="s">
        <v>2517</v>
      </c>
      <c r="D13" s="2">
        <v>512</v>
      </c>
      <c r="E13" s="2" t="s">
        <v>2518</v>
      </c>
      <c r="F13" s="2" t="s">
        <v>2902</v>
      </c>
    </row>
    <row r="14" spans="1:6" ht="39" hidden="1" customHeight="1">
      <c r="A14" s="2" t="s">
        <v>2519</v>
      </c>
      <c r="B14" s="9">
        <v>40917</v>
      </c>
      <c r="C14" s="3" t="s">
        <v>2520</v>
      </c>
      <c r="D14" s="2">
        <v>705</v>
      </c>
      <c r="E14" s="2" t="s">
        <v>2521</v>
      </c>
      <c r="F14" s="2" t="s">
        <v>2905</v>
      </c>
    </row>
    <row r="15" spans="1:6" ht="39" customHeight="1">
      <c r="A15" s="2" t="s">
        <v>2522</v>
      </c>
      <c r="B15" s="9">
        <v>40925</v>
      </c>
      <c r="C15" s="3" t="s">
        <v>2523</v>
      </c>
      <c r="D15" s="2">
        <v>324</v>
      </c>
      <c r="E15" s="2" t="s">
        <v>2524</v>
      </c>
      <c r="F15" s="2" t="s">
        <v>2902</v>
      </c>
    </row>
    <row r="16" spans="1:6" ht="39" customHeight="1">
      <c r="A16" s="2" t="s">
        <v>2525</v>
      </c>
      <c r="B16" s="9">
        <v>40940</v>
      </c>
      <c r="C16" s="3" t="s">
        <v>2526</v>
      </c>
      <c r="D16" s="2">
        <v>210</v>
      </c>
      <c r="E16" s="2" t="s">
        <v>2527</v>
      </c>
      <c r="F16" s="2" t="s">
        <v>2902</v>
      </c>
    </row>
    <row r="17" spans="1:6" ht="25.5" hidden="1" customHeight="1">
      <c r="A17" s="2" t="s">
        <v>2528</v>
      </c>
      <c r="B17" s="9">
        <v>40947</v>
      </c>
      <c r="C17" s="3" t="s">
        <v>2529</v>
      </c>
      <c r="D17" s="10">
        <v>1216</v>
      </c>
      <c r="E17" s="2" t="s">
        <v>2530</v>
      </c>
      <c r="F17" s="2" t="s">
        <v>2903</v>
      </c>
    </row>
    <row r="18" spans="1:6" ht="25.5" customHeight="1">
      <c r="A18" s="2" t="s">
        <v>2531</v>
      </c>
      <c r="B18" s="9">
        <v>40954</v>
      </c>
      <c r="C18" s="3" t="s">
        <v>2532</v>
      </c>
      <c r="D18" s="2">
        <v>612</v>
      </c>
      <c r="E18" s="2" t="s">
        <v>2533</v>
      </c>
      <c r="F18" s="2" t="s">
        <v>2902</v>
      </c>
    </row>
    <row r="19" spans="1:6" ht="51.75" customHeight="1">
      <c r="A19" s="2" t="s">
        <v>2534</v>
      </c>
      <c r="B19" s="9">
        <v>40967</v>
      </c>
      <c r="C19" s="3" t="s">
        <v>2535</v>
      </c>
      <c r="D19" s="2">
        <v>827</v>
      </c>
      <c r="E19" s="2" t="s">
        <v>2536</v>
      </c>
      <c r="F19" s="2" t="s">
        <v>2902</v>
      </c>
    </row>
    <row r="20" spans="1:6" ht="25.5" hidden="1" customHeight="1">
      <c r="A20" s="2" t="s">
        <v>2537</v>
      </c>
      <c r="B20" s="9">
        <v>40974</v>
      </c>
      <c r="C20" s="3" t="s">
        <v>2538</v>
      </c>
      <c r="D20" s="2">
        <v>361</v>
      </c>
      <c r="E20" s="2" t="s">
        <v>2539</v>
      </c>
      <c r="F20" s="2" t="s">
        <v>2904</v>
      </c>
    </row>
    <row r="21" spans="1:6" ht="39" hidden="1" customHeight="1">
      <c r="A21" s="2" t="s">
        <v>2540</v>
      </c>
      <c r="B21" s="9">
        <v>40989</v>
      </c>
      <c r="C21" s="3" t="s">
        <v>2541</v>
      </c>
      <c r="D21" s="2">
        <v>626</v>
      </c>
      <c r="E21" s="2" t="s">
        <v>2542</v>
      </c>
      <c r="F21" s="2" t="s">
        <v>2904</v>
      </c>
    </row>
    <row r="22" spans="1:6" ht="39" customHeight="1">
      <c r="A22" s="2" t="s">
        <v>2543</v>
      </c>
      <c r="B22" s="9">
        <v>40989</v>
      </c>
      <c r="C22" s="3" t="s">
        <v>2544</v>
      </c>
      <c r="D22" s="2">
        <v>566</v>
      </c>
      <c r="E22" s="2" t="s">
        <v>2545</v>
      </c>
      <c r="F22" s="2" t="s">
        <v>2902</v>
      </c>
    </row>
    <row r="23" spans="1:6" ht="39" hidden="1" customHeight="1">
      <c r="A23" s="2" t="s">
        <v>2546</v>
      </c>
      <c r="B23" s="9">
        <v>41002</v>
      </c>
      <c r="C23" s="3" t="s">
        <v>2547</v>
      </c>
      <c r="D23" s="2">
        <v>217</v>
      </c>
      <c r="E23" s="2" t="s">
        <v>2548</v>
      </c>
      <c r="F23" s="2" t="s">
        <v>2904</v>
      </c>
    </row>
    <row r="24" spans="1:6" ht="25.5" hidden="1" customHeight="1">
      <c r="A24" s="2" t="s">
        <v>2549</v>
      </c>
      <c r="B24" s="9">
        <v>41003</v>
      </c>
      <c r="C24" s="3" t="s">
        <v>2550</v>
      </c>
      <c r="D24" s="2">
        <v>346</v>
      </c>
      <c r="E24" s="2" t="s">
        <v>2551</v>
      </c>
      <c r="F24" s="2" t="s">
        <v>2906</v>
      </c>
    </row>
    <row r="25" spans="1:6" ht="39" customHeight="1">
      <c r="A25" s="2" t="s">
        <v>2552</v>
      </c>
      <c r="B25" s="9">
        <v>41008</v>
      </c>
      <c r="C25" s="3" t="s">
        <v>2553</v>
      </c>
      <c r="D25" s="2">
        <v>768</v>
      </c>
      <c r="E25" s="2" t="s">
        <v>2554</v>
      </c>
      <c r="F25" s="2" t="s">
        <v>2902</v>
      </c>
    </row>
    <row r="26" spans="1:6" ht="39" hidden="1" customHeight="1">
      <c r="A26" s="2" t="s">
        <v>2555</v>
      </c>
      <c r="B26" s="9">
        <v>41009</v>
      </c>
      <c r="C26" s="3" t="s">
        <v>2556</v>
      </c>
      <c r="D26" s="2">
        <v>366</v>
      </c>
      <c r="E26" s="2" t="s">
        <v>2557</v>
      </c>
      <c r="F26" s="2" t="s">
        <v>2904</v>
      </c>
    </row>
    <row r="27" spans="1:6" ht="25.5" hidden="1" customHeight="1">
      <c r="A27" s="2" t="s">
        <v>2558</v>
      </c>
      <c r="B27" s="9">
        <v>41017</v>
      </c>
      <c r="C27" s="3" t="s">
        <v>2559</v>
      </c>
      <c r="D27" s="2">
        <v>255</v>
      </c>
      <c r="E27" s="2" t="s">
        <v>2560</v>
      </c>
      <c r="F27" s="2" t="s">
        <v>2904</v>
      </c>
    </row>
    <row r="28" spans="1:6" ht="39" customHeight="1">
      <c r="A28" s="2" t="s">
        <v>2561</v>
      </c>
      <c r="B28" s="9">
        <v>41023</v>
      </c>
      <c r="C28" s="3" t="s">
        <v>2562</v>
      </c>
      <c r="D28" s="2">
        <v>520</v>
      </c>
      <c r="E28" s="2" t="s">
        <v>2563</v>
      </c>
      <c r="F28" s="2" t="s">
        <v>2902</v>
      </c>
    </row>
    <row r="29" spans="1:6" ht="39" hidden="1" customHeight="1">
      <c r="A29" s="2" t="s">
        <v>2564</v>
      </c>
      <c r="B29" s="9">
        <v>41030</v>
      </c>
      <c r="C29" s="3" t="s">
        <v>2565</v>
      </c>
      <c r="D29" s="2">
        <v>222</v>
      </c>
      <c r="E29" s="2" t="s">
        <v>2566</v>
      </c>
      <c r="F29" s="2" t="s">
        <v>2904</v>
      </c>
    </row>
    <row r="30" spans="1:6" ht="25.5" customHeight="1">
      <c r="A30" s="2" t="s">
        <v>2567</v>
      </c>
      <c r="B30" s="9">
        <v>41036</v>
      </c>
      <c r="C30" s="3" t="s">
        <v>2568</v>
      </c>
      <c r="D30" s="2">
        <v>317</v>
      </c>
      <c r="E30" s="2" t="s">
        <v>2569</v>
      </c>
      <c r="F30" s="2" t="s">
        <v>2902</v>
      </c>
    </row>
    <row r="31" spans="1:6" ht="25.5" hidden="1" customHeight="1">
      <c r="A31" s="2" t="s">
        <v>2570</v>
      </c>
      <c r="B31" s="9">
        <v>41038</v>
      </c>
      <c r="C31" s="3" t="s">
        <v>2571</v>
      </c>
      <c r="D31" s="10">
        <v>1485</v>
      </c>
      <c r="E31" s="2" t="s">
        <v>2572</v>
      </c>
      <c r="F31" s="2" t="s">
        <v>2903</v>
      </c>
    </row>
    <row r="32" spans="1:6" ht="25.5" customHeight="1">
      <c r="A32" s="2" t="s">
        <v>2573</v>
      </c>
      <c r="B32" s="9">
        <v>41043</v>
      </c>
      <c r="C32" s="3" t="s">
        <v>2574</v>
      </c>
      <c r="D32" s="2">
        <v>344</v>
      </c>
      <c r="E32" s="2" t="s">
        <v>2575</v>
      </c>
      <c r="F32" s="2" t="s">
        <v>2902</v>
      </c>
    </row>
    <row r="33" spans="1:6" ht="39" hidden="1" customHeight="1">
      <c r="A33" s="2" t="s">
        <v>2576</v>
      </c>
      <c r="B33" s="9">
        <v>41046</v>
      </c>
      <c r="C33" s="3" t="s">
        <v>2577</v>
      </c>
      <c r="D33" s="2">
        <v>131</v>
      </c>
      <c r="E33" s="2" t="s">
        <v>2578</v>
      </c>
      <c r="F33" s="2" t="s">
        <v>2904</v>
      </c>
    </row>
    <row r="34" spans="1:6" ht="39" customHeight="1">
      <c r="A34" s="2" t="s">
        <v>2579</v>
      </c>
      <c r="B34" s="9">
        <v>41050</v>
      </c>
      <c r="C34" s="3" t="s">
        <v>2580</v>
      </c>
      <c r="D34" s="2">
        <v>176</v>
      </c>
      <c r="E34" s="2" t="s">
        <v>2581</v>
      </c>
      <c r="F34" s="2" t="s">
        <v>2902</v>
      </c>
    </row>
    <row r="35" spans="1:6" ht="39" customHeight="1">
      <c r="A35" s="2" t="s">
        <v>2582</v>
      </c>
      <c r="B35" s="9">
        <v>41054</v>
      </c>
      <c r="C35" s="3" t="s">
        <v>2583</v>
      </c>
      <c r="D35" s="2">
        <v>490</v>
      </c>
      <c r="E35" s="2" t="s">
        <v>2584</v>
      </c>
      <c r="F35" s="2" t="s">
        <v>2902</v>
      </c>
    </row>
    <row r="36" spans="1:6" ht="39" customHeight="1">
      <c r="A36" s="2" t="s">
        <v>2585</v>
      </c>
      <c r="B36" s="9">
        <v>41064</v>
      </c>
      <c r="C36" s="3" t="s">
        <v>2586</v>
      </c>
      <c r="D36" s="2">
        <v>232</v>
      </c>
      <c r="E36" s="2" t="s">
        <v>2587</v>
      </c>
      <c r="F36" s="2" t="s">
        <v>2902</v>
      </c>
    </row>
    <row r="37" spans="1:6" ht="39" hidden="1" customHeight="1">
      <c r="A37" s="2" t="s">
        <v>2588</v>
      </c>
      <c r="B37" s="9">
        <v>41067</v>
      </c>
      <c r="C37" s="3" t="s">
        <v>2589</v>
      </c>
      <c r="D37" s="2">
        <v>353</v>
      </c>
      <c r="E37" s="2" t="s">
        <v>2590</v>
      </c>
      <c r="F37" s="2" t="s">
        <v>2904</v>
      </c>
    </row>
    <row r="38" spans="1:6" ht="25.5" hidden="1" customHeight="1">
      <c r="A38" s="2" t="s">
        <v>2591</v>
      </c>
      <c r="B38" s="9">
        <v>41072</v>
      </c>
      <c r="C38" s="3" t="s">
        <v>2592</v>
      </c>
      <c r="D38" s="2">
        <v>159</v>
      </c>
      <c r="E38" s="2" t="s">
        <v>2593</v>
      </c>
      <c r="F38" s="2" t="s">
        <v>2906</v>
      </c>
    </row>
    <row r="39" spans="1:6" ht="39" customHeight="1">
      <c r="A39" s="2" t="s">
        <v>2594</v>
      </c>
      <c r="B39" s="9">
        <v>41074</v>
      </c>
      <c r="C39" s="3" t="s">
        <v>2595</v>
      </c>
      <c r="D39" s="2">
        <v>203</v>
      </c>
      <c r="E39" s="2" t="s">
        <v>2596</v>
      </c>
      <c r="F39" s="2" t="s">
        <v>2902</v>
      </c>
    </row>
    <row r="40" spans="1:6" ht="39" hidden="1" customHeight="1">
      <c r="A40" s="2" t="s">
        <v>2597</v>
      </c>
      <c r="B40" s="9">
        <v>41078</v>
      </c>
      <c r="C40" s="3" t="s">
        <v>2598</v>
      </c>
      <c r="D40" s="2">
        <v>106</v>
      </c>
      <c r="E40" s="2" t="s">
        <v>2599</v>
      </c>
      <c r="F40" s="2" t="s">
        <v>2904</v>
      </c>
    </row>
    <row r="41" spans="1:6" ht="39" customHeight="1">
      <c r="A41" s="2" t="s">
        <v>2600</v>
      </c>
      <c r="B41" s="9">
        <v>41085</v>
      </c>
      <c r="C41" s="3" t="s">
        <v>2601</v>
      </c>
      <c r="D41" s="2">
        <v>313</v>
      </c>
      <c r="E41" s="2" t="s">
        <v>2602</v>
      </c>
      <c r="F41" s="2" t="s">
        <v>2902</v>
      </c>
    </row>
    <row r="42" spans="1:6" ht="39" customHeight="1">
      <c r="A42" s="2" t="s">
        <v>2603</v>
      </c>
      <c r="B42" s="9">
        <v>41095</v>
      </c>
      <c r="C42" s="3" t="s">
        <v>2604</v>
      </c>
      <c r="D42" s="2">
        <v>266</v>
      </c>
      <c r="E42" s="2" t="s">
        <v>2605</v>
      </c>
      <c r="F42" s="2" t="s">
        <v>2902</v>
      </c>
    </row>
    <row r="43" spans="1:6" ht="39" hidden="1" customHeight="1">
      <c r="A43" s="2" t="s">
        <v>2606</v>
      </c>
      <c r="B43" s="9">
        <v>41095</v>
      </c>
      <c r="C43" s="3" t="s">
        <v>2607</v>
      </c>
      <c r="D43" s="2">
        <v>184</v>
      </c>
      <c r="E43" s="2" t="s">
        <v>2608</v>
      </c>
      <c r="F43" s="2" t="s">
        <v>2904</v>
      </c>
    </row>
    <row r="44" spans="1:6" ht="39" customHeight="1">
      <c r="A44" s="2" t="s">
        <v>2609</v>
      </c>
      <c r="B44" s="9">
        <v>41102</v>
      </c>
      <c r="C44" s="3" t="s">
        <v>2610</v>
      </c>
      <c r="D44" s="2">
        <v>95</v>
      </c>
      <c r="E44" s="2" t="s">
        <v>2611</v>
      </c>
      <c r="F44" s="2" t="s">
        <v>2902</v>
      </c>
    </row>
    <row r="45" spans="1:6" ht="39" hidden="1" customHeight="1">
      <c r="A45" s="2" t="s">
        <v>2612</v>
      </c>
      <c r="B45" s="9">
        <v>41103</v>
      </c>
      <c r="C45" s="3" t="s">
        <v>2613</v>
      </c>
      <c r="D45" s="2">
        <v>128</v>
      </c>
      <c r="E45" s="2" t="s">
        <v>2614</v>
      </c>
      <c r="F45" s="2" t="s">
        <v>2904</v>
      </c>
    </row>
    <row r="46" spans="1:6" ht="39" customHeight="1">
      <c r="A46" s="2" t="s">
        <v>2615</v>
      </c>
      <c r="B46" s="9">
        <v>41113</v>
      </c>
      <c r="C46" s="3" t="s">
        <v>2616</v>
      </c>
      <c r="D46" s="2">
        <v>256</v>
      </c>
      <c r="E46" s="2" t="s">
        <v>2617</v>
      </c>
      <c r="F46" s="2" t="s">
        <v>2902</v>
      </c>
    </row>
    <row r="47" spans="1:6" ht="39" hidden="1" customHeight="1">
      <c r="A47" s="2" t="s">
        <v>2618</v>
      </c>
      <c r="B47" s="9">
        <v>41114</v>
      </c>
      <c r="C47" s="3" t="s">
        <v>2619</v>
      </c>
      <c r="D47" s="2">
        <v>164</v>
      </c>
      <c r="E47" s="2" t="s">
        <v>2620</v>
      </c>
      <c r="F47" s="2" t="s">
        <v>2904</v>
      </c>
    </row>
    <row r="48" spans="1:6" ht="25.5" hidden="1" customHeight="1">
      <c r="A48" s="2" t="s">
        <v>2621</v>
      </c>
      <c r="B48" s="9">
        <v>41121</v>
      </c>
      <c r="C48" s="3" t="s">
        <v>2622</v>
      </c>
      <c r="D48" s="2">
        <v>380</v>
      </c>
      <c r="E48" s="2" t="s">
        <v>2623</v>
      </c>
      <c r="F48" s="2" t="s">
        <v>2906</v>
      </c>
    </row>
    <row r="49" spans="1:6" ht="39" customHeight="1">
      <c r="A49" s="2" t="s">
        <v>2624</v>
      </c>
      <c r="B49" s="9">
        <v>41129</v>
      </c>
      <c r="C49" s="3" t="s">
        <v>2625</v>
      </c>
      <c r="D49" s="2">
        <v>101</v>
      </c>
      <c r="E49" s="2" t="s">
        <v>2626</v>
      </c>
      <c r="F49" s="2" t="s">
        <v>2902</v>
      </c>
    </row>
    <row r="50" spans="1:6" ht="39" customHeight="1">
      <c r="A50" s="2" t="s">
        <v>2627</v>
      </c>
      <c r="B50" s="9">
        <v>41145</v>
      </c>
      <c r="C50" s="3" t="s">
        <v>2628</v>
      </c>
      <c r="D50" s="2">
        <v>244</v>
      </c>
      <c r="E50" s="2" t="s">
        <v>2629</v>
      </c>
      <c r="F50" s="2" t="s">
        <v>2902</v>
      </c>
    </row>
    <row r="51" spans="1:6" ht="39" hidden="1" customHeight="1">
      <c r="A51" s="2" t="s">
        <v>2630</v>
      </c>
      <c r="B51" s="9">
        <v>41162</v>
      </c>
      <c r="C51" s="3" t="s">
        <v>2631</v>
      </c>
      <c r="D51" s="2">
        <v>412</v>
      </c>
      <c r="E51" s="2" t="s">
        <v>2632</v>
      </c>
      <c r="F51" s="2" t="s">
        <v>2904</v>
      </c>
    </row>
    <row r="52" spans="1:6" ht="39" customHeight="1">
      <c r="A52" s="2" t="s">
        <v>2633</v>
      </c>
      <c r="B52" s="9">
        <v>41164</v>
      </c>
      <c r="C52" s="3" t="s">
        <v>2634</v>
      </c>
      <c r="D52" s="2">
        <v>225</v>
      </c>
      <c r="E52" s="2" t="s">
        <v>2635</v>
      </c>
      <c r="F52" s="2" t="s">
        <v>2902</v>
      </c>
    </row>
    <row r="53" spans="1:6" ht="39" customHeight="1">
      <c r="A53" s="2" t="s">
        <v>2636</v>
      </c>
      <c r="B53" s="9">
        <v>41178</v>
      </c>
      <c r="C53" s="3" t="s">
        <v>2637</v>
      </c>
      <c r="D53" s="2">
        <v>268</v>
      </c>
      <c r="E53" s="2" t="s">
        <v>2638</v>
      </c>
      <c r="F53" s="2" t="s">
        <v>2902</v>
      </c>
    </row>
    <row r="54" spans="1:6" ht="39" customHeight="1">
      <c r="A54" s="2" t="s">
        <v>2639</v>
      </c>
      <c r="B54" s="9">
        <v>41207</v>
      </c>
      <c r="C54" s="3" t="s">
        <v>2640</v>
      </c>
      <c r="D54" s="2">
        <v>212</v>
      </c>
      <c r="E54" s="2" t="s">
        <v>2641</v>
      </c>
      <c r="F54" s="2" t="s">
        <v>2902</v>
      </c>
    </row>
    <row r="55" spans="1:6" ht="39" customHeight="1">
      <c r="A55" s="2" t="s">
        <v>2642</v>
      </c>
      <c r="B55" s="9">
        <v>41218</v>
      </c>
      <c r="C55" s="3" t="s">
        <v>2643</v>
      </c>
      <c r="D55" s="2">
        <v>236</v>
      </c>
      <c r="E55" s="2" t="s">
        <v>2644</v>
      </c>
      <c r="F55" s="2" t="s">
        <v>2902</v>
      </c>
    </row>
    <row r="56" spans="1:6" ht="25.5" hidden="1" customHeight="1">
      <c r="A56" s="2" t="s">
        <v>2645</v>
      </c>
      <c r="B56" s="9">
        <v>41220</v>
      </c>
      <c r="C56" s="3" t="s">
        <v>2646</v>
      </c>
      <c r="D56" s="2">
        <v>164</v>
      </c>
      <c r="E56" s="2" t="s">
        <v>2647</v>
      </c>
      <c r="F56" s="2" t="s">
        <v>2904</v>
      </c>
    </row>
    <row r="57" spans="1:6" ht="39" customHeight="1">
      <c r="A57" s="2" t="s">
        <v>2648</v>
      </c>
      <c r="B57" s="9">
        <v>41233</v>
      </c>
      <c r="C57" s="3" t="s">
        <v>2649</v>
      </c>
      <c r="D57" s="2">
        <v>246</v>
      </c>
      <c r="E57" s="2" t="s">
        <v>2650</v>
      </c>
      <c r="F57" s="2" t="s">
        <v>2902</v>
      </c>
    </row>
    <row r="58" spans="1:6" ht="39" hidden="1" customHeight="1">
      <c r="A58" s="2" t="s">
        <v>2651</v>
      </c>
      <c r="B58" s="9">
        <v>41242</v>
      </c>
      <c r="C58" s="3" t="s">
        <v>2652</v>
      </c>
      <c r="D58" s="2"/>
      <c r="E58" s="2" t="s">
        <v>2653</v>
      </c>
      <c r="F58" s="2" t="s">
        <v>2904</v>
      </c>
    </row>
    <row r="59" spans="1:6" ht="39" customHeight="1">
      <c r="A59" s="2" t="s">
        <v>2654</v>
      </c>
      <c r="B59" s="9">
        <v>41260</v>
      </c>
      <c r="C59" s="3" t="s">
        <v>2655</v>
      </c>
      <c r="D59" s="2">
        <v>150</v>
      </c>
      <c r="E59" s="2" t="s">
        <v>2656</v>
      </c>
      <c r="F59" s="2" t="s">
        <v>2902</v>
      </c>
    </row>
    <row r="60" spans="1:6" ht="39" customHeight="1">
      <c r="A60" s="2" t="s">
        <v>2657</v>
      </c>
      <c r="B60" s="9">
        <v>41278</v>
      </c>
      <c r="C60" s="3" t="s">
        <v>2658</v>
      </c>
      <c r="D60" s="2">
        <v>164</v>
      </c>
      <c r="E60" s="2" t="s">
        <v>2659</v>
      </c>
      <c r="F60" s="2" t="s">
        <v>2902</v>
      </c>
    </row>
    <row r="61" spans="1:6" ht="39" customHeight="1">
      <c r="A61" s="2" t="s">
        <v>2660</v>
      </c>
      <c r="B61" s="9">
        <v>41289</v>
      </c>
      <c r="C61" s="3" t="s">
        <v>2661</v>
      </c>
      <c r="D61" s="2">
        <v>138</v>
      </c>
      <c r="E61" s="2" t="s">
        <v>2662</v>
      </c>
      <c r="F61" s="2" t="s">
        <v>2902</v>
      </c>
    </row>
    <row r="62" spans="1:6" ht="39" customHeight="1">
      <c r="A62" s="2" t="s">
        <v>2663</v>
      </c>
      <c r="B62" s="9">
        <v>41297</v>
      </c>
      <c r="C62" s="3" t="s">
        <v>2664</v>
      </c>
      <c r="D62" s="2">
        <v>314</v>
      </c>
      <c r="E62" s="2" t="s">
        <v>2665</v>
      </c>
      <c r="F62" s="2" t="s">
        <v>2902</v>
      </c>
    </row>
    <row r="63" spans="1:6" ht="39" hidden="1" customHeight="1">
      <c r="A63" s="2" t="s">
        <v>2666</v>
      </c>
      <c r="B63" s="9">
        <v>41299</v>
      </c>
      <c r="C63" s="3" t="s">
        <v>2667</v>
      </c>
      <c r="D63" s="2">
        <v>96</v>
      </c>
      <c r="E63" s="2" t="s">
        <v>2668</v>
      </c>
      <c r="F63" s="2" t="s">
        <v>2904</v>
      </c>
    </row>
    <row r="64" spans="1:6" ht="39" hidden="1" customHeight="1">
      <c r="A64" s="2" t="s">
        <v>2669</v>
      </c>
      <c r="B64" s="9">
        <v>41319</v>
      </c>
      <c r="C64" s="3" t="s">
        <v>2670</v>
      </c>
      <c r="D64" s="2">
        <v>111</v>
      </c>
      <c r="E64" s="2" t="s">
        <v>2671</v>
      </c>
      <c r="F64" s="2" t="s">
        <v>2904</v>
      </c>
    </row>
    <row r="65" spans="1:6" ht="39" customHeight="1">
      <c r="A65" s="2" t="s">
        <v>2672</v>
      </c>
      <c r="B65" s="9">
        <v>41320</v>
      </c>
      <c r="C65" s="3" t="s">
        <v>2673</v>
      </c>
      <c r="D65" s="2">
        <v>126</v>
      </c>
      <c r="E65" s="2" t="s">
        <v>2674</v>
      </c>
      <c r="F65" s="2" t="s">
        <v>2902</v>
      </c>
    </row>
    <row r="66" spans="1:6" ht="39" hidden="1" customHeight="1">
      <c r="A66" s="2" t="s">
        <v>2675</v>
      </c>
      <c r="B66" s="9">
        <v>41324</v>
      </c>
      <c r="C66" s="3" t="s">
        <v>2676</v>
      </c>
      <c r="D66" s="2">
        <v>271</v>
      </c>
      <c r="E66" s="2" t="s">
        <v>2677</v>
      </c>
      <c r="F66" s="2" t="s">
        <v>2903</v>
      </c>
    </row>
    <row r="67" spans="1:6" ht="39" hidden="1" customHeight="1">
      <c r="A67" s="2" t="s">
        <v>2678</v>
      </c>
      <c r="B67" s="9">
        <v>41330</v>
      </c>
      <c r="C67" s="3" t="s">
        <v>2679</v>
      </c>
      <c r="D67" s="2">
        <v>167</v>
      </c>
      <c r="E67" s="2" t="s">
        <v>2680</v>
      </c>
      <c r="F67" s="2" t="s">
        <v>2904</v>
      </c>
    </row>
    <row r="68" spans="1:6" ht="39" customHeight="1">
      <c r="A68" s="2" t="s">
        <v>2681</v>
      </c>
      <c r="B68" s="9">
        <v>41338</v>
      </c>
      <c r="C68" s="3" t="s">
        <v>2682</v>
      </c>
      <c r="D68" s="2">
        <v>55</v>
      </c>
      <c r="E68" s="2" t="s">
        <v>2683</v>
      </c>
      <c r="F68" s="2" t="s">
        <v>2902</v>
      </c>
    </row>
    <row r="69" spans="1:6" ht="39" hidden="1" customHeight="1">
      <c r="A69" s="2" t="s">
        <v>2684</v>
      </c>
      <c r="B69" s="9">
        <v>41345</v>
      </c>
      <c r="C69" s="3" t="s">
        <v>2685</v>
      </c>
      <c r="D69" s="2">
        <v>145</v>
      </c>
      <c r="E69" s="2" t="s">
        <v>2686</v>
      </c>
      <c r="F69" s="2" t="s">
        <v>2906</v>
      </c>
    </row>
    <row r="70" spans="1:6" ht="39" hidden="1" customHeight="1">
      <c r="A70" s="2" t="s">
        <v>2687</v>
      </c>
      <c r="B70" s="9">
        <v>41345</v>
      </c>
      <c r="C70" s="3" t="s">
        <v>2688</v>
      </c>
      <c r="D70" s="2">
        <v>361</v>
      </c>
      <c r="E70" s="2" t="s">
        <v>2689</v>
      </c>
      <c r="F70" s="2" t="s">
        <v>2904</v>
      </c>
    </row>
    <row r="71" spans="1:6" ht="25.5" hidden="1" customHeight="1">
      <c r="A71" s="2" t="s">
        <v>2690</v>
      </c>
      <c r="B71" s="9">
        <v>41345</v>
      </c>
      <c r="C71" s="3" t="s">
        <v>2691</v>
      </c>
      <c r="D71" s="2">
        <v>51</v>
      </c>
      <c r="E71" s="2" t="s">
        <v>2692</v>
      </c>
      <c r="F71" s="2" t="s">
        <v>2904</v>
      </c>
    </row>
    <row r="72" spans="1:6" ht="25.5" hidden="1" customHeight="1">
      <c r="A72" s="2" t="s">
        <v>2690</v>
      </c>
      <c r="B72" s="9">
        <v>41351</v>
      </c>
      <c r="C72" s="3" t="s">
        <v>2691</v>
      </c>
      <c r="D72" s="2">
        <v>70</v>
      </c>
      <c r="E72" s="2" t="s">
        <v>2693</v>
      </c>
      <c r="F72" s="2" t="s">
        <v>2904</v>
      </c>
    </row>
    <row r="73" spans="1:6" ht="39" customHeight="1">
      <c r="A73" s="2" t="s">
        <v>2694</v>
      </c>
      <c r="B73" s="9">
        <v>41352</v>
      </c>
      <c r="C73" s="3" t="s">
        <v>2695</v>
      </c>
      <c r="D73" s="2">
        <v>57</v>
      </c>
      <c r="E73" s="2" t="s">
        <v>2696</v>
      </c>
      <c r="F73" s="2" t="s">
        <v>2902</v>
      </c>
    </row>
    <row r="74" spans="1:6" ht="39" customHeight="1">
      <c r="A74" s="2" t="s">
        <v>2697</v>
      </c>
      <c r="B74" s="9">
        <v>41362</v>
      </c>
      <c r="C74" s="3" t="s">
        <v>2698</v>
      </c>
      <c r="D74" s="2">
        <v>71</v>
      </c>
      <c r="E74" s="2" t="s">
        <v>2699</v>
      </c>
      <c r="F74" s="2" t="s">
        <v>2902</v>
      </c>
    </row>
    <row r="75" spans="1:6" ht="39" hidden="1" customHeight="1">
      <c r="A75" s="2" t="s">
        <v>2700</v>
      </c>
      <c r="B75" s="9">
        <v>41368</v>
      </c>
      <c r="C75" s="3" t="s">
        <v>2701</v>
      </c>
      <c r="D75" s="2">
        <v>244</v>
      </c>
      <c r="E75" s="2" t="s">
        <v>2702</v>
      </c>
      <c r="F75" s="2" t="s">
        <v>2904</v>
      </c>
    </row>
    <row r="76" spans="1:6" ht="39" customHeight="1">
      <c r="A76" s="2" t="s">
        <v>2703</v>
      </c>
      <c r="B76" s="9">
        <v>41369</v>
      </c>
      <c r="C76" s="3" t="s">
        <v>2704</v>
      </c>
      <c r="D76" s="2">
        <v>82</v>
      </c>
      <c r="E76" s="2" t="s">
        <v>2705</v>
      </c>
      <c r="F76" s="2" t="s">
        <v>2902</v>
      </c>
    </row>
    <row r="77" spans="1:6" ht="39" customHeight="1">
      <c r="A77" s="2" t="s">
        <v>2706</v>
      </c>
      <c r="B77" s="9">
        <v>41386</v>
      </c>
      <c r="C77" s="3" t="s">
        <v>2707</v>
      </c>
      <c r="D77" s="2">
        <v>167</v>
      </c>
      <c r="E77" s="2" t="s">
        <v>2708</v>
      </c>
      <c r="F77" s="2" t="s">
        <v>2902</v>
      </c>
    </row>
    <row r="78" spans="1:6" ht="39" customHeight="1">
      <c r="A78" s="2" t="s">
        <v>2709</v>
      </c>
      <c r="B78" s="9">
        <v>41409</v>
      </c>
      <c r="C78" s="3" t="s">
        <v>2710</v>
      </c>
      <c r="D78" s="2">
        <v>86</v>
      </c>
      <c r="E78" s="2" t="s">
        <v>2711</v>
      </c>
      <c r="F78" s="2" t="s">
        <v>2902</v>
      </c>
    </row>
    <row r="79" spans="1:6" ht="39" hidden="1" customHeight="1">
      <c r="A79" s="2" t="s">
        <v>2712</v>
      </c>
      <c r="B79" s="9">
        <v>41410</v>
      </c>
      <c r="C79" s="3" t="s">
        <v>2713</v>
      </c>
      <c r="D79" s="2">
        <v>51</v>
      </c>
      <c r="E79" s="2" t="s">
        <v>2714</v>
      </c>
      <c r="F79" s="2" t="s">
        <v>2904</v>
      </c>
    </row>
    <row r="80" spans="1:6" ht="39" customHeight="1">
      <c r="A80" s="2" t="s">
        <v>2715</v>
      </c>
      <c r="B80" s="9">
        <v>41422</v>
      </c>
      <c r="C80" s="3" t="s">
        <v>2716</v>
      </c>
      <c r="D80" s="2">
        <v>15</v>
      </c>
      <c r="E80" s="2" t="s">
        <v>2717</v>
      </c>
      <c r="F80" s="2" t="s">
        <v>2902</v>
      </c>
    </row>
  </sheetData>
  <autoFilter ref="F2:F80">
    <filterColumn colId="0">
      <filters>
        <filter val="Biotechnology &amp; Bioengineering (Wiley)"/>
      </filters>
    </filterColumn>
  </autoFilter>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1"/>
  <sheetViews>
    <sheetView workbookViewId="0">
      <selection activeCell="A2" sqref="A2"/>
    </sheetView>
  </sheetViews>
  <sheetFormatPr baseColWidth="10" defaultRowHeight="15" x14ac:dyDescent="0"/>
  <cols>
    <col min="1" max="1" width="52.6640625" style="23" customWidth="1"/>
    <col min="2" max="2" width="22.33203125" style="25" customWidth="1"/>
    <col min="3" max="3" width="20.33203125" style="25" customWidth="1"/>
    <col min="4" max="4" width="29" style="25" customWidth="1"/>
    <col min="5" max="5" width="43" style="25" customWidth="1"/>
    <col min="6" max="16384" width="10.83203125" style="25"/>
  </cols>
  <sheetData>
    <row r="1" spans="1:5" ht="60">
      <c r="A1" s="23" t="s">
        <v>12185</v>
      </c>
    </row>
    <row r="2" spans="1:5" ht="30">
      <c r="A2" s="23" t="s">
        <v>5</v>
      </c>
      <c r="B2" s="25" t="s">
        <v>2907</v>
      </c>
      <c r="C2" s="23" t="s">
        <v>2908</v>
      </c>
      <c r="D2" s="25" t="s">
        <v>2909</v>
      </c>
      <c r="E2" s="25" t="s">
        <v>2910</v>
      </c>
    </row>
    <row r="3" spans="1:5">
      <c r="A3" s="26" t="s">
        <v>2930</v>
      </c>
      <c r="B3" s="27" t="s">
        <v>2931</v>
      </c>
      <c r="C3" s="27">
        <v>131</v>
      </c>
      <c r="D3" s="27"/>
      <c r="E3" s="27"/>
    </row>
    <row r="4" spans="1:5" ht="30">
      <c r="A4" s="23" t="s">
        <v>2924</v>
      </c>
      <c r="B4" s="27" t="s">
        <v>2925</v>
      </c>
      <c r="C4" s="28">
        <v>111</v>
      </c>
      <c r="D4" s="27"/>
      <c r="E4" s="27" t="s">
        <v>2926</v>
      </c>
    </row>
    <row r="5" spans="1:5">
      <c r="A5" s="23" t="s">
        <v>2927</v>
      </c>
      <c r="B5" s="25" t="s">
        <v>2925</v>
      </c>
      <c r="C5" s="25">
        <v>104</v>
      </c>
      <c r="E5" s="27" t="s">
        <v>2926</v>
      </c>
    </row>
    <row r="6" spans="1:5">
      <c r="A6" s="23" t="s">
        <v>2972</v>
      </c>
      <c r="B6" s="25" t="s">
        <v>2911</v>
      </c>
      <c r="C6" s="25">
        <v>95</v>
      </c>
    </row>
    <row r="7" spans="1:5">
      <c r="A7" s="26" t="s">
        <v>2928</v>
      </c>
      <c r="B7" s="27" t="s">
        <v>2929</v>
      </c>
      <c r="C7" s="27">
        <v>83</v>
      </c>
      <c r="D7" s="27"/>
      <c r="E7" s="27"/>
    </row>
    <row r="8" spans="1:5">
      <c r="A8" s="26" t="s">
        <v>2920</v>
      </c>
      <c r="B8" s="27" t="s">
        <v>2921</v>
      </c>
      <c r="C8" s="27">
        <v>81</v>
      </c>
      <c r="D8" s="27"/>
      <c r="E8" s="27"/>
    </row>
    <row r="9" spans="1:5">
      <c r="A9" s="26" t="s">
        <v>2917</v>
      </c>
      <c r="B9" s="27" t="s">
        <v>2918</v>
      </c>
      <c r="C9" s="27">
        <v>49</v>
      </c>
      <c r="D9" s="27"/>
      <c r="E9" s="25" t="s">
        <v>2919</v>
      </c>
    </row>
    <row r="10" spans="1:5">
      <c r="A10" s="29" t="s">
        <v>2902</v>
      </c>
      <c r="B10" s="25" t="s">
        <v>2951</v>
      </c>
      <c r="C10" s="30">
        <v>44</v>
      </c>
    </row>
    <row r="11" spans="1:5">
      <c r="A11" s="26" t="s">
        <v>2915</v>
      </c>
      <c r="B11" s="27" t="s">
        <v>2916</v>
      </c>
      <c r="C11" s="27">
        <v>28</v>
      </c>
      <c r="D11" s="27"/>
    </row>
    <row r="12" spans="1:5">
      <c r="A12" s="26" t="s">
        <v>2862</v>
      </c>
      <c r="B12" s="27" t="s">
        <v>2934</v>
      </c>
      <c r="C12" s="27">
        <v>25</v>
      </c>
      <c r="D12" s="27"/>
      <c r="E12" s="27"/>
    </row>
    <row r="13" spans="1:5">
      <c r="A13" s="29" t="s">
        <v>2904</v>
      </c>
      <c r="B13" s="25" t="s">
        <v>2953</v>
      </c>
      <c r="C13" s="30">
        <v>25</v>
      </c>
    </row>
    <row r="14" spans="1:5">
      <c r="A14" s="26" t="s">
        <v>2872</v>
      </c>
      <c r="B14" s="27" t="s">
        <v>2940</v>
      </c>
      <c r="C14" s="27">
        <v>23</v>
      </c>
      <c r="D14" s="27"/>
      <c r="E14" s="27"/>
    </row>
    <row r="15" spans="1:5">
      <c r="A15" s="26" t="s">
        <v>2871</v>
      </c>
      <c r="B15" s="27" t="s">
        <v>2939</v>
      </c>
      <c r="C15" s="27">
        <v>13</v>
      </c>
      <c r="D15" s="27"/>
      <c r="E15" s="27"/>
    </row>
    <row r="16" spans="1:5">
      <c r="A16" s="23" t="s">
        <v>2955</v>
      </c>
      <c r="B16" s="25" t="s">
        <v>2956</v>
      </c>
      <c r="C16" s="25">
        <v>12</v>
      </c>
    </row>
    <row r="17" spans="1:5">
      <c r="A17" s="26" t="s">
        <v>2874</v>
      </c>
      <c r="B17" s="27" t="s">
        <v>2941</v>
      </c>
      <c r="C17" s="27">
        <v>7</v>
      </c>
      <c r="D17" s="27"/>
      <c r="E17" s="27"/>
    </row>
    <row r="18" spans="1:5">
      <c r="A18" s="26" t="s">
        <v>2885</v>
      </c>
      <c r="B18" s="27" t="s">
        <v>2944</v>
      </c>
      <c r="C18" s="27">
        <v>7</v>
      </c>
      <c r="D18" s="27"/>
      <c r="E18" s="27"/>
    </row>
    <row r="19" spans="1:5">
      <c r="A19" s="26" t="s">
        <v>2868</v>
      </c>
      <c r="B19" s="27" t="s">
        <v>2936</v>
      </c>
      <c r="C19" s="27">
        <v>5</v>
      </c>
      <c r="D19" s="27"/>
      <c r="E19" s="27"/>
    </row>
    <row r="20" spans="1:5">
      <c r="A20" s="26" t="s">
        <v>2889</v>
      </c>
      <c r="B20" s="27" t="s">
        <v>2945</v>
      </c>
      <c r="C20" s="27">
        <v>5</v>
      </c>
      <c r="D20" s="27"/>
      <c r="E20" s="27"/>
    </row>
    <row r="21" spans="1:5">
      <c r="A21" s="26" t="s">
        <v>2913</v>
      </c>
      <c r="B21" s="27" t="s">
        <v>2914</v>
      </c>
      <c r="C21" s="27">
        <v>4</v>
      </c>
      <c r="D21" s="27"/>
    </row>
    <row r="22" spans="1:5">
      <c r="A22" s="26" t="s">
        <v>2879</v>
      </c>
      <c r="B22" s="27" t="s">
        <v>2943</v>
      </c>
      <c r="C22" s="27">
        <v>4</v>
      </c>
      <c r="D22" s="27"/>
      <c r="E22" s="27"/>
    </row>
    <row r="23" spans="1:5">
      <c r="A23" s="29" t="s">
        <v>2906</v>
      </c>
      <c r="B23" s="25" t="s">
        <v>2952</v>
      </c>
      <c r="C23" s="30">
        <v>4</v>
      </c>
    </row>
    <row r="24" spans="1:5">
      <c r="A24" s="29" t="s">
        <v>2903</v>
      </c>
      <c r="B24" s="25" t="s">
        <v>2954</v>
      </c>
      <c r="C24" s="30">
        <v>4</v>
      </c>
    </row>
    <row r="25" spans="1:5">
      <c r="A25" s="26" t="s">
        <v>2860</v>
      </c>
      <c r="B25" s="27" t="s">
        <v>2932</v>
      </c>
      <c r="C25" s="27">
        <v>3</v>
      </c>
      <c r="D25" s="27"/>
      <c r="E25" s="27"/>
    </row>
    <row r="26" spans="1:5">
      <c r="A26" s="26" t="s">
        <v>2861</v>
      </c>
      <c r="B26" s="27" t="s">
        <v>2933</v>
      </c>
      <c r="C26" s="27">
        <v>3</v>
      </c>
      <c r="D26" s="27"/>
      <c r="E26" s="27"/>
    </row>
    <row r="27" spans="1:5">
      <c r="A27" s="26" t="s">
        <v>2870</v>
      </c>
      <c r="B27" s="27" t="s">
        <v>2938</v>
      </c>
      <c r="C27" s="27">
        <v>3</v>
      </c>
      <c r="D27" s="27"/>
      <c r="E27" s="27"/>
    </row>
    <row r="28" spans="1:5">
      <c r="A28" s="26" t="s">
        <v>2899</v>
      </c>
      <c r="B28" s="27" t="s">
        <v>2949</v>
      </c>
      <c r="C28" s="27">
        <v>3</v>
      </c>
      <c r="D28" s="27"/>
      <c r="E28" s="27"/>
    </row>
    <row r="29" spans="1:5">
      <c r="A29" s="26" t="s">
        <v>2901</v>
      </c>
      <c r="B29" s="27" t="s">
        <v>2950</v>
      </c>
      <c r="C29" s="27">
        <v>3</v>
      </c>
      <c r="D29" s="27"/>
      <c r="E29" s="27"/>
    </row>
    <row r="30" spans="1:5">
      <c r="A30" s="29" t="s">
        <v>2957</v>
      </c>
      <c r="B30" s="31" t="s">
        <v>2971</v>
      </c>
      <c r="C30" s="30">
        <v>3</v>
      </c>
    </row>
    <row r="31" spans="1:5">
      <c r="A31" s="26" t="s">
        <v>2864</v>
      </c>
      <c r="B31" s="27" t="s">
        <v>2935</v>
      </c>
      <c r="C31" s="27">
        <v>2</v>
      </c>
      <c r="D31" s="27"/>
      <c r="E31" s="27"/>
    </row>
    <row r="32" spans="1:5">
      <c r="A32" s="26" t="s">
        <v>2869</v>
      </c>
      <c r="B32" s="27" t="s">
        <v>2937</v>
      </c>
      <c r="C32" s="27">
        <v>2</v>
      </c>
      <c r="D32" s="27"/>
      <c r="E32" s="27"/>
    </row>
    <row r="33" spans="1:5">
      <c r="A33" s="26" t="s">
        <v>2878</v>
      </c>
      <c r="B33" s="27" t="s">
        <v>2942</v>
      </c>
      <c r="C33" s="27">
        <v>2</v>
      </c>
      <c r="D33" s="27"/>
      <c r="E33" s="27"/>
    </row>
    <row r="34" spans="1:5">
      <c r="A34" s="26" t="s">
        <v>2891</v>
      </c>
      <c r="B34" s="27" t="s">
        <v>2946</v>
      </c>
      <c r="C34" s="27">
        <v>2</v>
      </c>
      <c r="D34" s="27"/>
      <c r="E34" s="27"/>
    </row>
    <row r="35" spans="1:5">
      <c r="A35" s="26" t="s">
        <v>2893</v>
      </c>
      <c r="B35" s="27" t="s">
        <v>2947</v>
      </c>
      <c r="C35" s="27">
        <v>2</v>
      </c>
      <c r="D35" s="27"/>
      <c r="E35" s="27"/>
    </row>
    <row r="36" spans="1:5">
      <c r="A36" s="26" t="s">
        <v>2895</v>
      </c>
      <c r="B36" s="27" t="s">
        <v>2948</v>
      </c>
      <c r="C36" s="27">
        <v>2</v>
      </c>
      <c r="D36" s="27"/>
      <c r="E36" s="27"/>
    </row>
    <row r="37" spans="1:5">
      <c r="A37" s="29" t="s">
        <v>2960</v>
      </c>
      <c r="B37" s="25" t="s">
        <v>2970</v>
      </c>
      <c r="C37" s="30">
        <v>2</v>
      </c>
    </row>
    <row r="38" spans="1:5">
      <c r="A38" s="26" t="s">
        <v>2912</v>
      </c>
      <c r="B38" s="32">
        <v>40703</v>
      </c>
      <c r="C38" s="27">
        <v>1</v>
      </c>
      <c r="D38" s="27"/>
    </row>
    <row r="39" spans="1:5">
      <c r="A39" s="26" t="s">
        <v>2922</v>
      </c>
      <c r="B39" s="32">
        <v>40338</v>
      </c>
      <c r="C39" s="27">
        <v>1</v>
      </c>
      <c r="D39" s="27"/>
      <c r="E39" s="27"/>
    </row>
    <row r="40" spans="1:5">
      <c r="A40" s="33" t="s">
        <v>2923</v>
      </c>
      <c r="B40" s="32">
        <v>40948</v>
      </c>
      <c r="C40" s="27">
        <v>1</v>
      </c>
      <c r="D40" s="27"/>
      <c r="E40" s="27"/>
    </row>
    <row r="41" spans="1:5" ht="30">
      <c r="A41" s="26" t="s">
        <v>2853</v>
      </c>
      <c r="B41" s="32">
        <v>41158</v>
      </c>
      <c r="C41" s="27">
        <v>1</v>
      </c>
      <c r="D41" s="27"/>
      <c r="E41" s="27"/>
    </row>
    <row r="42" spans="1:5">
      <c r="A42" s="26" t="s">
        <v>2854</v>
      </c>
      <c r="B42" s="32">
        <v>41329</v>
      </c>
      <c r="C42" s="27">
        <v>1</v>
      </c>
      <c r="D42" s="27"/>
      <c r="E42" s="27"/>
    </row>
    <row r="43" spans="1:5">
      <c r="A43" s="26" t="s">
        <v>2855</v>
      </c>
      <c r="B43" s="32">
        <v>41343</v>
      </c>
      <c r="C43" s="27">
        <v>1</v>
      </c>
      <c r="D43" s="27"/>
      <c r="E43" s="27"/>
    </row>
    <row r="44" spans="1:5">
      <c r="A44" s="26" t="s">
        <v>2856</v>
      </c>
      <c r="B44" s="34">
        <v>41119</v>
      </c>
      <c r="C44" s="27">
        <v>1</v>
      </c>
      <c r="D44" s="27"/>
      <c r="E44" s="27"/>
    </row>
    <row r="45" spans="1:5">
      <c r="A45" s="26" t="s">
        <v>2857</v>
      </c>
      <c r="B45" s="34">
        <v>41164</v>
      </c>
      <c r="C45" s="27">
        <v>1</v>
      </c>
      <c r="D45" s="27"/>
      <c r="E45" s="27"/>
    </row>
    <row r="46" spans="1:5">
      <c r="A46" s="26" t="s">
        <v>2858</v>
      </c>
      <c r="B46" s="34">
        <v>40969</v>
      </c>
      <c r="C46" s="27">
        <v>1</v>
      </c>
      <c r="D46" s="27"/>
      <c r="E46" s="27"/>
    </row>
    <row r="47" spans="1:5">
      <c r="A47" s="26" t="s">
        <v>2859</v>
      </c>
      <c r="B47" s="34">
        <v>40979</v>
      </c>
      <c r="C47" s="27">
        <v>1</v>
      </c>
      <c r="D47" s="27"/>
      <c r="E47" s="27"/>
    </row>
    <row r="48" spans="1:5">
      <c r="A48" s="26" t="s">
        <v>2863</v>
      </c>
      <c r="B48" s="34">
        <v>41344</v>
      </c>
      <c r="C48" s="27">
        <v>1</v>
      </c>
      <c r="D48" s="27"/>
      <c r="E48" s="27"/>
    </row>
    <row r="49" spans="1:5" ht="30">
      <c r="A49" s="26" t="s">
        <v>2865</v>
      </c>
      <c r="B49" s="34">
        <v>41282</v>
      </c>
      <c r="C49" s="27">
        <v>1</v>
      </c>
      <c r="D49" s="27"/>
      <c r="E49" s="27"/>
    </row>
    <row r="50" spans="1:5">
      <c r="A50" s="26" t="s">
        <v>2866</v>
      </c>
      <c r="B50" s="34">
        <v>41368</v>
      </c>
      <c r="C50" s="27">
        <v>1</v>
      </c>
      <c r="D50" s="27"/>
      <c r="E50" s="27"/>
    </row>
    <row r="51" spans="1:5" ht="30">
      <c r="A51" s="26" t="s">
        <v>2867</v>
      </c>
      <c r="B51" s="34">
        <v>41333</v>
      </c>
      <c r="C51" s="27">
        <v>1</v>
      </c>
      <c r="D51" s="27"/>
      <c r="E51" s="27"/>
    </row>
    <row r="52" spans="1:5" ht="30">
      <c r="A52" s="26" t="s">
        <v>2873</v>
      </c>
      <c r="B52" s="32">
        <v>41385</v>
      </c>
      <c r="C52" s="27">
        <v>1</v>
      </c>
      <c r="D52" s="27"/>
      <c r="E52" s="27"/>
    </row>
    <row r="53" spans="1:5">
      <c r="A53" s="26" t="s">
        <v>2875</v>
      </c>
      <c r="B53" s="34">
        <v>41293</v>
      </c>
      <c r="C53" s="27">
        <v>1</v>
      </c>
      <c r="D53" s="27"/>
      <c r="E53" s="27"/>
    </row>
    <row r="54" spans="1:5">
      <c r="A54" s="26" t="s">
        <v>2876</v>
      </c>
      <c r="B54" s="34">
        <v>41308</v>
      </c>
      <c r="C54" s="27">
        <v>1</v>
      </c>
      <c r="D54" s="27"/>
      <c r="E54" s="27"/>
    </row>
    <row r="55" spans="1:5">
      <c r="A55" s="26" t="s">
        <v>2877</v>
      </c>
      <c r="B55" s="34">
        <v>41276</v>
      </c>
      <c r="C55" s="27">
        <v>1</v>
      </c>
      <c r="D55" s="27"/>
      <c r="E55" s="27"/>
    </row>
    <row r="56" spans="1:5">
      <c r="A56" s="26" t="s">
        <v>2880</v>
      </c>
      <c r="B56" s="34">
        <v>41247</v>
      </c>
      <c r="C56" s="27">
        <v>1</v>
      </c>
      <c r="D56" s="27"/>
      <c r="E56" s="27"/>
    </row>
    <row r="57" spans="1:5">
      <c r="A57" s="26" t="s">
        <v>2881</v>
      </c>
      <c r="B57" s="34">
        <v>40744</v>
      </c>
      <c r="C57" s="27">
        <v>1</v>
      </c>
      <c r="D57" s="27"/>
      <c r="E57" s="27"/>
    </row>
    <row r="58" spans="1:5">
      <c r="A58" s="26" t="s">
        <v>2882</v>
      </c>
      <c r="B58" s="34">
        <v>41234</v>
      </c>
      <c r="C58" s="27">
        <v>1</v>
      </c>
      <c r="D58" s="27"/>
      <c r="E58" s="27"/>
    </row>
    <row r="59" spans="1:5">
      <c r="A59" s="26" t="s">
        <v>2883</v>
      </c>
      <c r="B59" s="34">
        <v>40790</v>
      </c>
      <c r="C59" s="27">
        <v>1</v>
      </c>
      <c r="D59" s="27"/>
      <c r="E59" s="27"/>
    </row>
    <row r="60" spans="1:5">
      <c r="A60" s="26" t="s">
        <v>2884</v>
      </c>
      <c r="B60" s="34">
        <v>41204</v>
      </c>
      <c r="C60" s="27">
        <v>1</v>
      </c>
      <c r="D60" s="27"/>
      <c r="E60" s="27"/>
    </row>
    <row r="61" spans="1:5">
      <c r="A61" s="26" t="s">
        <v>2886</v>
      </c>
      <c r="B61" s="34">
        <v>41315</v>
      </c>
      <c r="C61" s="27">
        <v>1</v>
      </c>
      <c r="D61" s="27"/>
      <c r="E61" s="27"/>
    </row>
    <row r="62" spans="1:5">
      <c r="A62" s="26" t="s">
        <v>2887</v>
      </c>
      <c r="B62" s="34">
        <v>41220</v>
      </c>
      <c r="C62" s="27">
        <v>1</v>
      </c>
      <c r="D62" s="27"/>
      <c r="E62" s="27"/>
    </row>
    <row r="63" spans="1:5">
      <c r="A63" s="26" t="s">
        <v>2888</v>
      </c>
      <c r="B63" s="34">
        <v>41291</v>
      </c>
      <c r="C63" s="27">
        <v>1</v>
      </c>
      <c r="D63" s="27"/>
      <c r="E63" s="27"/>
    </row>
    <row r="64" spans="1:5">
      <c r="A64" s="26" t="s">
        <v>2890</v>
      </c>
      <c r="B64" s="34">
        <v>40878</v>
      </c>
      <c r="C64" s="27">
        <v>1</v>
      </c>
      <c r="D64" s="27"/>
      <c r="E64" s="27"/>
    </row>
    <row r="65" spans="1:5">
      <c r="A65" s="26" t="s">
        <v>2892</v>
      </c>
      <c r="B65" s="34">
        <v>41344</v>
      </c>
      <c r="C65" s="27">
        <v>1</v>
      </c>
      <c r="D65" s="27"/>
      <c r="E65" s="27"/>
    </row>
    <row r="66" spans="1:5" ht="30">
      <c r="A66" s="26" t="s">
        <v>2894</v>
      </c>
      <c r="B66" s="34">
        <v>41225</v>
      </c>
      <c r="C66" s="27">
        <v>1</v>
      </c>
      <c r="D66" s="27"/>
      <c r="E66" s="27"/>
    </row>
    <row r="67" spans="1:5">
      <c r="A67" s="26" t="s">
        <v>2896</v>
      </c>
      <c r="B67" s="34">
        <v>41326</v>
      </c>
      <c r="C67" s="27">
        <v>1</v>
      </c>
      <c r="D67" s="27"/>
      <c r="E67" s="27"/>
    </row>
    <row r="68" spans="1:5">
      <c r="A68" s="26" t="s">
        <v>2897</v>
      </c>
      <c r="B68" s="34">
        <v>40853</v>
      </c>
      <c r="C68" s="27">
        <v>1</v>
      </c>
      <c r="D68" s="27"/>
      <c r="E68" s="27"/>
    </row>
    <row r="69" spans="1:5">
      <c r="A69" s="26" t="s">
        <v>2898</v>
      </c>
      <c r="B69" s="34">
        <v>40966</v>
      </c>
      <c r="C69" s="27">
        <v>1</v>
      </c>
      <c r="D69" s="27"/>
      <c r="E69" s="27"/>
    </row>
    <row r="70" spans="1:5">
      <c r="A70" s="26" t="s">
        <v>2900</v>
      </c>
      <c r="B70" s="34">
        <v>41368</v>
      </c>
      <c r="C70" s="27">
        <v>1</v>
      </c>
      <c r="D70" s="27"/>
      <c r="E70" s="27"/>
    </row>
    <row r="71" spans="1:5">
      <c r="A71" s="29" t="s">
        <v>2905</v>
      </c>
      <c r="B71" s="31">
        <v>40917</v>
      </c>
      <c r="C71" s="30">
        <v>1</v>
      </c>
    </row>
    <row r="72" spans="1:5">
      <c r="A72" s="29" t="s">
        <v>2967</v>
      </c>
      <c r="B72" s="31">
        <v>41221</v>
      </c>
      <c r="C72" s="30">
        <v>1</v>
      </c>
    </row>
    <row r="73" spans="1:5">
      <c r="A73" s="29" t="s">
        <v>2966</v>
      </c>
      <c r="B73" s="31">
        <v>41185</v>
      </c>
      <c r="C73" s="30">
        <v>1</v>
      </c>
    </row>
    <row r="74" spans="1:5" ht="30">
      <c r="A74" s="29" t="s">
        <v>2968</v>
      </c>
      <c r="B74" s="31">
        <v>41232</v>
      </c>
      <c r="C74" s="30">
        <v>1</v>
      </c>
    </row>
    <row r="75" spans="1:5">
      <c r="A75" s="29" t="s">
        <v>2958</v>
      </c>
      <c r="B75" s="31">
        <v>40925</v>
      </c>
      <c r="C75" s="30">
        <v>1</v>
      </c>
    </row>
    <row r="76" spans="1:5" ht="30">
      <c r="A76" s="29" t="s">
        <v>2959</v>
      </c>
      <c r="B76" s="31">
        <v>40976</v>
      </c>
      <c r="C76" s="30">
        <v>1</v>
      </c>
    </row>
    <row r="77" spans="1:5">
      <c r="A77" s="29" t="s">
        <v>2964</v>
      </c>
      <c r="B77" s="31">
        <v>41165</v>
      </c>
      <c r="C77" s="30">
        <v>1</v>
      </c>
    </row>
    <row r="78" spans="1:5">
      <c r="A78" s="29" t="s">
        <v>2963</v>
      </c>
      <c r="B78" s="31">
        <v>41085</v>
      </c>
      <c r="C78" s="30">
        <v>1</v>
      </c>
    </row>
    <row r="79" spans="1:5">
      <c r="A79" s="29" t="s">
        <v>2962</v>
      </c>
      <c r="B79" s="31">
        <v>41045</v>
      </c>
      <c r="C79" s="30">
        <v>1</v>
      </c>
    </row>
    <row r="80" spans="1:5">
      <c r="A80" s="29" t="s">
        <v>2969</v>
      </c>
      <c r="B80" s="31">
        <v>41309</v>
      </c>
      <c r="C80" s="30">
        <v>1</v>
      </c>
    </row>
    <row r="81" spans="1:3" ht="30">
      <c r="A81" s="29" t="s">
        <v>2961</v>
      </c>
      <c r="B81" s="31">
        <v>41022</v>
      </c>
      <c r="C81" s="30">
        <v>1</v>
      </c>
    </row>
    <row r="82" spans="1:3">
      <c r="A82" s="29" t="s">
        <v>2965</v>
      </c>
      <c r="B82" s="31">
        <v>41165</v>
      </c>
      <c r="C82" s="30">
        <v>1</v>
      </c>
    </row>
    <row r="102" spans="1:5">
      <c r="A102" s="26"/>
      <c r="B102" s="27"/>
      <c r="C102" s="27"/>
      <c r="D102" s="27"/>
      <c r="E102" s="27"/>
    </row>
    <row r="111" spans="1:5">
      <c r="A111" s="26"/>
      <c r="B111" s="27"/>
      <c r="C111" s="27"/>
      <c r="D111" s="27"/>
      <c r="E111" s="27"/>
    </row>
  </sheetData>
  <pageMargins left="0.75" right="0.75" top="1" bottom="1" header="0.5" footer="0.5"/>
  <pageSetup orientation="portrait" horizontalDpi="4294967292" verticalDpi="4294967292"/>
  <tableParts count="1">
    <tablePart r:id="rId1"/>
  </tablePart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48"/>
  <sheetViews>
    <sheetView workbookViewId="0">
      <selection activeCell="C18" sqref="C18"/>
    </sheetView>
  </sheetViews>
  <sheetFormatPr baseColWidth="10" defaultRowHeight="12" x14ac:dyDescent="0"/>
  <cols>
    <col min="1" max="1" width="31.33203125" style="39" customWidth="1"/>
    <col min="2" max="2" width="15.5" style="68" customWidth="1"/>
    <col min="3" max="3" width="10.83203125" style="68"/>
    <col min="4" max="4" width="10.83203125" style="69"/>
    <col min="5" max="5" width="10.83203125" style="81"/>
    <col min="6" max="8" width="10.83203125" style="69"/>
    <col min="9" max="9" width="57.83203125" style="69" customWidth="1"/>
    <col min="10" max="16384" width="10.83203125" style="69"/>
  </cols>
  <sheetData>
    <row r="1" spans="1:7" ht="43" customHeight="1">
      <c r="A1" s="197" t="s">
        <v>12155</v>
      </c>
      <c r="B1" s="197"/>
      <c r="C1" s="197"/>
      <c r="D1" s="197"/>
    </row>
    <row r="2" spans="1:7">
      <c r="A2" s="39" t="s">
        <v>5</v>
      </c>
      <c r="B2" s="68" t="s">
        <v>3256</v>
      </c>
      <c r="C2" s="68" t="s">
        <v>3</v>
      </c>
    </row>
    <row r="3" spans="1:7">
      <c r="A3" s="39" t="s">
        <v>2930</v>
      </c>
      <c r="B3" s="70">
        <v>40831</v>
      </c>
      <c r="C3" s="71">
        <v>234</v>
      </c>
      <c r="E3" s="80"/>
      <c r="G3" s="71"/>
    </row>
    <row r="4" spans="1:7">
      <c r="A4" s="39" t="s">
        <v>2930</v>
      </c>
      <c r="B4" s="70">
        <v>40838</v>
      </c>
      <c r="C4" s="71">
        <v>182</v>
      </c>
      <c r="E4" s="80"/>
      <c r="G4" s="71"/>
    </row>
    <row r="5" spans="1:7">
      <c r="A5" s="39" t="s">
        <v>2930</v>
      </c>
      <c r="B5" s="70">
        <v>40838</v>
      </c>
      <c r="C5" s="72">
        <v>1486</v>
      </c>
      <c r="E5" s="80"/>
      <c r="G5" s="72"/>
    </row>
    <row r="6" spans="1:7">
      <c r="A6" s="39" t="s">
        <v>2930</v>
      </c>
      <c r="B6" s="70">
        <v>40838</v>
      </c>
      <c r="C6" s="71">
        <v>665</v>
      </c>
      <c r="E6" s="80"/>
      <c r="G6" s="71"/>
    </row>
    <row r="7" spans="1:7">
      <c r="A7" s="39" t="s">
        <v>2930</v>
      </c>
      <c r="B7" s="70">
        <v>40838</v>
      </c>
      <c r="C7" s="71">
        <v>293</v>
      </c>
      <c r="E7" s="80"/>
      <c r="G7" s="71"/>
    </row>
    <row r="8" spans="1:7">
      <c r="A8" s="39" t="s">
        <v>2930</v>
      </c>
      <c r="B8" s="70">
        <v>40838</v>
      </c>
      <c r="C8" s="71">
        <v>28</v>
      </c>
      <c r="E8" s="80"/>
      <c r="G8" s="71"/>
    </row>
    <row r="9" spans="1:7">
      <c r="A9" s="39" t="s">
        <v>2930</v>
      </c>
      <c r="B9" s="70">
        <v>40845</v>
      </c>
      <c r="C9" s="71">
        <v>137</v>
      </c>
      <c r="E9" s="80"/>
      <c r="G9" s="71"/>
    </row>
    <row r="10" spans="1:7">
      <c r="A10" s="39" t="s">
        <v>2930</v>
      </c>
      <c r="B10" s="70">
        <v>40845</v>
      </c>
      <c r="C10" s="71">
        <v>240</v>
      </c>
      <c r="E10" s="80"/>
      <c r="G10" s="71"/>
    </row>
    <row r="11" spans="1:7">
      <c r="A11" s="39" t="s">
        <v>2930</v>
      </c>
      <c r="B11" s="70">
        <v>40852</v>
      </c>
      <c r="C11" s="71">
        <v>182</v>
      </c>
      <c r="E11" s="80"/>
      <c r="G11" s="71"/>
    </row>
    <row r="12" spans="1:7">
      <c r="A12" s="39" t="s">
        <v>2930</v>
      </c>
      <c r="B12" s="70">
        <v>40852</v>
      </c>
      <c r="C12" s="71">
        <v>184</v>
      </c>
      <c r="E12" s="80"/>
      <c r="G12" s="71"/>
    </row>
    <row r="13" spans="1:7">
      <c r="A13" s="39" t="s">
        <v>2930</v>
      </c>
      <c r="B13" s="70">
        <v>40859</v>
      </c>
      <c r="C13" s="71">
        <v>124</v>
      </c>
      <c r="E13" s="80"/>
      <c r="G13" s="71"/>
    </row>
    <row r="14" spans="1:7">
      <c r="A14" s="39" t="s">
        <v>2930</v>
      </c>
      <c r="B14" s="70">
        <v>40866</v>
      </c>
      <c r="C14" s="71">
        <v>270</v>
      </c>
      <c r="E14" s="80"/>
      <c r="G14" s="71"/>
    </row>
    <row r="15" spans="1:7">
      <c r="A15" s="39" t="s">
        <v>2930</v>
      </c>
      <c r="B15" s="70">
        <v>40866</v>
      </c>
      <c r="C15" s="71">
        <v>22</v>
      </c>
      <c r="E15" s="80"/>
      <c r="G15" s="71"/>
    </row>
    <row r="16" spans="1:7">
      <c r="A16" s="39" t="s">
        <v>2930</v>
      </c>
      <c r="B16" s="70">
        <v>40874</v>
      </c>
      <c r="C16" s="71">
        <v>418</v>
      </c>
      <c r="E16" s="80"/>
      <c r="G16" s="71"/>
    </row>
    <row r="17" spans="1:7">
      <c r="A17" s="39" t="s">
        <v>2930</v>
      </c>
      <c r="B17" s="70">
        <v>40874</v>
      </c>
      <c r="C17" s="71">
        <v>153</v>
      </c>
      <c r="E17" s="80"/>
      <c r="G17" s="71"/>
    </row>
    <row r="18" spans="1:7">
      <c r="A18" s="39" t="s">
        <v>2930</v>
      </c>
      <c r="B18" s="70">
        <v>40874</v>
      </c>
      <c r="C18" s="71">
        <v>34</v>
      </c>
      <c r="E18" s="80"/>
      <c r="G18" s="71"/>
    </row>
    <row r="19" spans="1:7">
      <c r="A19" s="39" t="s">
        <v>2930</v>
      </c>
      <c r="B19" s="70">
        <v>40950</v>
      </c>
      <c r="C19" s="71">
        <v>90</v>
      </c>
      <c r="E19" s="80"/>
      <c r="G19" s="71"/>
    </row>
    <row r="20" spans="1:7">
      <c r="A20" s="39" t="s">
        <v>2930</v>
      </c>
      <c r="B20" s="70">
        <v>40950</v>
      </c>
      <c r="C20" s="71">
        <v>58</v>
      </c>
      <c r="E20" s="80"/>
      <c r="G20" s="71"/>
    </row>
    <row r="21" spans="1:7">
      <c r="A21" s="39" t="s">
        <v>2930</v>
      </c>
      <c r="B21" s="70">
        <v>40950</v>
      </c>
      <c r="C21" s="71">
        <v>75</v>
      </c>
      <c r="E21" s="80"/>
      <c r="G21" s="71"/>
    </row>
    <row r="22" spans="1:7">
      <c r="A22" s="39" t="s">
        <v>2930</v>
      </c>
      <c r="B22" s="70">
        <v>40971</v>
      </c>
      <c r="C22" s="72">
        <v>1410</v>
      </c>
      <c r="E22" s="73"/>
      <c r="G22" s="72"/>
    </row>
    <row r="23" spans="1:7">
      <c r="A23" s="39" t="s">
        <v>2930</v>
      </c>
      <c r="B23" s="70">
        <v>40971</v>
      </c>
      <c r="C23" s="71">
        <v>114</v>
      </c>
      <c r="E23" s="73"/>
      <c r="G23" s="71"/>
    </row>
    <row r="24" spans="1:7">
      <c r="A24" s="39" t="s">
        <v>2930</v>
      </c>
      <c r="B24" s="70">
        <v>40971</v>
      </c>
      <c r="C24" s="71">
        <v>89</v>
      </c>
      <c r="E24" s="74"/>
      <c r="G24" s="71"/>
    </row>
    <row r="25" spans="1:7">
      <c r="A25" s="39" t="s">
        <v>2930</v>
      </c>
      <c r="B25" s="70">
        <v>40971</v>
      </c>
      <c r="C25" s="71">
        <v>115</v>
      </c>
      <c r="E25" s="74"/>
      <c r="G25" s="71"/>
    </row>
    <row r="26" spans="1:7">
      <c r="A26" s="39" t="s">
        <v>2930</v>
      </c>
      <c r="B26" s="70">
        <v>40978</v>
      </c>
      <c r="C26" s="71">
        <v>151</v>
      </c>
      <c r="E26" s="74"/>
      <c r="G26" s="71"/>
    </row>
    <row r="27" spans="1:7">
      <c r="A27" s="39" t="s">
        <v>2930</v>
      </c>
      <c r="B27" s="70">
        <v>40978</v>
      </c>
      <c r="C27" s="71">
        <v>27</v>
      </c>
      <c r="E27" s="74"/>
      <c r="G27" s="71"/>
    </row>
    <row r="28" spans="1:7">
      <c r="A28" s="39" t="s">
        <v>2930</v>
      </c>
      <c r="B28" s="70">
        <v>40992</v>
      </c>
      <c r="C28" s="71">
        <v>101</v>
      </c>
      <c r="E28" s="74"/>
      <c r="G28" s="71"/>
    </row>
    <row r="29" spans="1:7">
      <c r="A29" s="39" t="s">
        <v>2930</v>
      </c>
      <c r="B29" s="70">
        <v>40992</v>
      </c>
      <c r="C29" s="71">
        <v>92</v>
      </c>
      <c r="E29" s="73"/>
      <c r="G29" s="71"/>
    </row>
    <row r="30" spans="1:7">
      <c r="A30" s="39" t="s">
        <v>2930</v>
      </c>
      <c r="B30" s="70">
        <v>40992</v>
      </c>
      <c r="C30" s="71">
        <v>133</v>
      </c>
      <c r="E30" s="73"/>
      <c r="G30" s="71"/>
    </row>
    <row r="31" spans="1:7">
      <c r="A31" s="39" t="s">
        <v>2930</v>
      </c>
      <c r="B31" s="70">
        <v>40992</v>
      </c>
      <c r="C31" s="71">
        <v>591</v>
      </c>
      <c r="E31" s="73"/>
      <c r="G31" s="71"/>
    </row>
    <row r="32" spans="1:7">
      <c r="A32" s="39" t="s">
        <v>2930</v>
      </c>
      <c r="B32" s="70">
        <v>40992</v>
      </c>
      <c r="C32" s="71">
        <v>113</v>
      </c>
      <c r="E32" s="74"/>
      <c r="G32" s="71"/>
    </row>
    <row r="33" spans="1:7">
      <c r="A33" s="39" t="s">
        <v>2930</v>
      </c>
      <c r="B33" s="70">
        <v>41000</v>
      </c>
      <c r="C33" s="71">
        <v>186</v>
      </c>
      <c r="E33" s="74"/>
      <c r="G33" s="71"/>
    </row>
    <row r="34" spans="1:7">
      <c r="A34" s="39" t="s">
        <v>2930</v>
      </c>
      <c r="B34" s="70">
        <v>41000</v>
      </c>
      <c r="C34" s="71">
        <v>204</v>
      </c>
      <c r="E34" s="74"/>
      <c r="G34" s="71"/>
    </row>
    <row r="35" spans="1:7">
      <c r="A35" s="39" t="s">
        <v>2930</v>
      </c>
      <c r="B35" s="70">
        <v>41013</v>
      </c>
      <c r="C35" s="71">
        <v>76</v>
      </c>
      <c r="E35" s="80"/>
      <c r="G35" s="71"/>
    </row>
    <row r="36" spans="1:7">
      <c r="A36" s="39" t="s">
        <v>2930</v>
      </c>
      <c r="B36" s="70">
        <v>41013</v>
      </c>
      <c r="C36" s="71">
        <v>47</v>
      </c>
      <c r="E36" s="73"/>
      <c r="G36" s="71"/>
    </row>
    <row r="37" spans="1:7">
      <c r="A37" s="39" t="s">
        <v>2930</v>
      </c>
      <c r="B37" s="70">
        <v>41013</v>
      </c>
      <c r="C37" s="71">
        <v>106</v>
      </c>
      <c r="E37" s="73"/>
      <c r="G37" s="71"/>
    </row>
    <row r="38" spans="1:7">
      <c r="A38" s="39" t="s">
        <v>2930</v>
      </c>
      <c r="B38" s="70">
        <v>41024</v>
      </c>
      <c r="C38" s="71">
        <v>41</v>
      </c>
      <c r="E38" s="73"/>
      <c r="G38" s="71"/>
    </row>
    <row r="39" spans="1:7">
      <c r="A39" s="39" t="s">
        <v>2930</v>
      </c>
      <c r="B39" s="70">
        <v>41024</v>
      </c>
      <c r="C39" s="71">
        <v>257</v>
      </c>
      <c r="E39" s="73"/>
      <c r="G39" s="71"/>
    </row>
    <row r="40" spans="1:7">
      <c r="A40" s="39" t="s">
        <v>2930</v>
      </c>
      <c r="B40" s="70">
        <v>41026</v>
      </c>
      <c r="C40" s="71">
        <v>38</v>
      </c>
      <c r="E40" s="73"/>
      <c r="G40" s="71"/>
    </row>
    <row r="41" spans="1:7">
      <c r="A41" s="39" t="s">
        <v>2930</v>
      </c>
      <c r="B41" s="70">
        <v>41029</v>
      </c>
      <c r="C41" s="71">
        <v>117</v>
      </c>
      <c r="E41" s="74"/>
      <c r="G41" s="71"/>
    </row>
    <row r="42" spans="1:7">
      <c r="A42" s="39" t="s">
        <v>2930</v>
      </c>
      <c r="B42" s="70">
        <v>41032</v>
      </c>
      <c r="C42" s="71">
        <v>27</v>
      </c>
      <c r="E42" s="74"/>
      <c r="G42" s="71"/>
    </row>
    <row r="43" spans="1:7">
      <c r="A43" s="39" t="s">
        <v>2930</v>
      </c>
      <c r="B43" s="70">
        <v>41032</v>
      </c>
      <c r="C43" s="71">
        <v>551</v>
      </c>
      <c r="E43" s="74"/>
      <c r="G43" s="71"/>
    </row>
    <row r="44" spans="1:7">
      <c r="A44" s="39" t="s">
        <v>2930</v>
      </c>
      <c r="B44" s="70">
        <v>41044</v>
      </c>
      <c r="C44" s="71">
        <v>330</v>
      </c>
      <c r="E44" s="80"/>
      <c r="G44" s="71"/>
    </row>
    <row r="45" spans="1:7">
      <c r="A45" s="39" t="s">
        <v>2930</v>
      </c>
      <c r="B45" s="70">
        <v>41046</v>
      </c>
      <c r="C45" s="71">
        <v>238</v>
      </c>
      <c r="E45" s="74"/>
      <c r="G45" s="71"/>
    </row>
    <row r="46" spans="1:7">
      <c r="A46" s="39" t="s">
        <v>2930</v>
      </c>
      <c r="B46" s="70">
        <v>41046</v>
      </c>
      <c r="C46" s="71">
        <v>54</v>
      </c>
      <c r="E46" s="74"/>
      <c r="G46" s="71"/>
    </row>
    <row r="47" spans="1:7">
      <c r="A47" s="39" t="s">
        <v>2930</v>
      </c>
      <c r="B47" s="70">
        <v>41050</v>
      </c>
      <c r="C47" s="71">
        <v>125</v>
      </c>
      <c r="E47" s="80"/>
      <c r="G47" s="71"/>
    </row>
    <row r="48" spans="1:7">
      <c r="A48" s="39" t="s">
        <v>2930</v>
      </c>
      <c r="B48" s="70">
        <v>41050</v>
      </c>
      <c r="C48" s="71">
        <v>32</v>
      </c>
      <c r="E48" s="80"/>
      <c r="G48" s="71"/>
    </row>
    <row r="49" spans="1:7">
      <c r="A49" s="39" t="s">
        <v>2930</v>
      </c>
      <c r="B49" s="70">
        <v>41050</v>
      </c>
      <c r="C49" s="71">
        <v>65</v>
      </c>
      <c r="E49" s="80"/>
      <c r="G49" s="71"/>
    </row>
    <row r="50" spans="1:7">
      <c r="A50" s="39" t="s">
        <v>2930</v>
      </c>
      <c r="B50" s="70">
        <v>41050</v>
      </c>
      <c r="C50" s="71">
        <v>474</v>
      </c>
      <c r="E50" s="73"/>
      <c r="G50" s="71"/>
    </row>
    <row r="51" spans="1:7">
      <c r="A51" s="39" t="s">
        <v>2930</v>
      </c>
      <c r="B51" s="70">
        <v>41050</v>
      </c>
      <c r="C51" s="71">
        <v>19</v>
      </c>
      <c r="E51" s="73"/>
      <c r="G51" s="71"/>
    </row>
    <row r="52" spans="1:7">
      <c r="A52" s="39" t="s">
        <v>2930</v>
      </c>
      <c r="B52" s="70">
        <v>41050</v>
      </c>
      <c r="C52" s="71">
        <v>36</v>
      </c>
      <c r="E52" s="74"/>
      <c r="G52" s="71"/>
    </row>
    <row r="53" spans="1:7">
      <c r="A53" s="39" t="s">
        <v>2930</v>
      </c>
      <c r="B53" s="70">
        <v>41051</v>
      </c>
      <c r="C53" s="71">
        <v>65</v>
      </c>
      <c r="E53" s="74"/>
      <c r="G53" s="71"/>
    </row>
    <row r="54" spans="1:7">
      <c r="A54" s="39" t="s">
        <v>2930</v>
      </c>
      <c r="B54" s="70">
        <v>41051</v>
      </c>
      <c r="C54" s="71">
        <v>647</v>
      </c>
      <c r="E54" s="74"/>
      <c r="G54" s="71"/>
    </row>
    <row r="55" spans="1:7">
      <c r="A55" s="39" t="s">
        <v>2930</v>
      </c>
      <c r="B55" s="70">
        <v>41053</v>
      </c>
      <c r="C55" s="71">
        <v>277</v>
      </c>
      <c r="E55" s="80"/>
      <c r="G55" s="71"/>
    </row>
    <row r="56" spans="1:7">
      <c r="A56" s="39" t="s">
        <v>2930</v>
      </c>
      <c r="B56" s="70">
        <v>41053</v>
      </c>
      <c r="C56" s="71">
        <v>453</v>
      </c>
      <c r="E56" s="74"/>
      <c r="G56" s="71"/>
    </row>
    <row r="57" spans="1:7">
      <c r="A57" s="39" t="s">
        <v>2930</v>
      </c>
      <c r="B57" s="70">
        <v>41054</v>
      </c>
      <c r="C57" s="71">
        <v>784</v>
      </c>
      <c r="E57" s="73"/>
      <c r="G57" s="71"/>
    </row>
    <row r="58" spans="1:7">
      <c r="A58" s="39" t="s">
        <v>2930</v>
      </c>
      <c r="B58" s="70">
        <v>41058</v>
      </c>
      <c r="C58" s="71">
        <v>381</v>
      </c>
      <c r="E58" s="74"/>
      <c r="G58" s="71"/>
    </row>
    <row r="59" spans="1:7">
      <c r="A59" s="39" t="s">
        <v>2930</v>
      </c>
      <c r="B59" s="70">
        <v>41059</v>
      </c>
      <c r="C59" s="71">
        <v>134</v>
      </c>
      <c r="E59" s="74"/>
      <c r="G59" s="71"/>
    </row>
    <row r="60" spans="1:7">
      <c r="A60" s="39" t="s">
        <v>2930</v>
      </c>
      <c r="B60" s="70">
        <v>41059</v>
      </c>
      <c r="C60" s="71">
        <v>166</v>
      </c>
      <c r="E60" s="74"/>
      <c r="G60" s="71"/>
    </row>
    <row r="61" spans="1:7">
      <c r="A61" s="39" t="s">
        <v>2930</v>
      </c>
      <c r="B61" s="70">
        <v>41059</v>
      </c>
      <c r="C61" s="71">
        <v>378</v>
      </c>
      <c r="E61" s="73"/>
      <c r="G61" s="71"/>
    </row>
    <row r="62" spans="1:7">
      <c r="A62" s="39" t="s">
        <v>2930</v>
      </c>
      <c r="B62" s="70">
        <v>41075</v>
      </c>
      <c r="C62" s="71">
        <v>290</v>
      </c>
      <c r="E62" s="73"/>
      <c r="G62" s="71"/>
    </row>
    <row r="63" spans="1:7">
      <c r="A63" s="39" t="s">
        <v>2930</v>
      </c>
      <c r="B63" s="70">
        <v>41075</v>
      </c>
      <c r="C63" s="71">
        <v>424</v>
      </c>
      <c r="E63" s="74"/>
      <c r="G63" s="71"/>
    </row>
    <row r="64" spans="1:7">
      <c r="A64" s="39" t="s">
        <v>2930</v>
      </c>
      <c r="B64" s="70">
        <v>41075</v>
      </c>
      <c r="C64" s="71">
        <v>24</v>
      </c>
      <c r="E64" s="74"/>
      <c r="G64" s="71"/>
    </row>
    <row r="65" spans="1:7">
      <c r="A65" s="39" t="s">
        <v>2930</v>
      </c>
      <c r="B65" s="70">
        <v>41082</v>
      </c>
      <c r="C65" s="71">
        <v>74</v>
      </c>
      <c r="E65" s="80"/>
      <c r="G65" s="71"/>
    </row>
    <row r="66" spans="1:7">
      <c r="A66" s="39" t="s">
        <v>2930</v>
      </c>
      <c r="B66" s="70">
        <v>41082</v>
      </c>
      <c r="C66" s="71">
        <v>204</v>
      </c>
      <c r="E66" s="73"/>
      <c r="G66" s="71"/>
    </row>
    <row r="67" spans="1:7">
      <c r="A67" s="39" t="s">
        <v>2930</v>
      </c>
      <c r="B67" s="70">
        <v>41082</v>
      </c>
      <c r="C67" s="71">
        <v>60</v>
      </c>
      <c r="E67" s="73"/>
      <c r="G67" s="71"/>
    </row>
    <row r="68" spans="1:7">
      <c r="A68" s="39" t="s">
        <v>2930</v>
      </c>
      <c r="B68" s="70">
        <v>41082</v>
      </c>
      <c r="C68" s="71">
        <v>194</v>
      </c>
      <c r="E68" s="73"/>
      <c r="G68" s="71"/>
    </row>
    <row r="69" spans="1:7">
      <c r="A69" s="39" t="s">
        <v>2930</v>
      </c>
      <c r="B69" s="70">
        <v>41107</v>
      </c>
      <c r="C69" s="71">
        <v>129</v>
      </c>
      <c r="E69" s="73"/>
      <c r="G69" s="71"/>
    </row>
    <row r="70" spans="1:7">
      <c r="A70" s="39" t="s">
        <v>2930</v>
      </c>
      <c r="B70" s="70">
        <v>41107</v>
      </c>
      <c r="C70" s="71">
        <v>99</v>
      </c>
      <c r="E70" s="74"/>
      <c r="G70" s="71"/>
    </row>
    <row r="71" spans="1:7">
      <c r="A71" s="39" t="s">
        <v>2930</v>
      </c>
      <c r="B71" s="70">
        <v>41107</v>
      </c>
      <c r="C71" s="71">
        <v>37</v>
      </c>
      <c r="E71" s="74"/>
      <c r="G71" s="71"/>
    </row>
    <row r="72" spans="1:7">
      <c r="A72" s="39" t="s">
        <v>2930</v>
      </c>
      <c r="B72" s="70">
        <v>41107</v>
      </c>
      <c r="C72" s="71">
        <v>68</v>
      </c>
      <c r="E72" s="74"/>
      <c r="G72" s="71"/>
    </row>
    <row r="73" spans="1:7">
      <c r="A73" s="39" t="s">
        <v>2930</v>
      </c>
      <c r="B73" s="70">
        <v>41107</v>
      </c>
      <c r="C73" s="71">
        <v>102</v>
      </c>
      <c r="E73" s="74"/>
      <c r="G73" s="71"/>
    </row>
    <row r="74" spans="1:7">
      <c r="A74" s="39" t="s">
        <v>2930</v>
      </c>
      <c r="B74" s="70">
        <v>41124</v>
      </c>
      <c r="C74" s="71">
        <v>232</v>
      </c>
      <c r="E74" s="80"/>
      <c r="G74" s="71"/>
    </row>
    <row r="75" spans="1:7">
      <c r="A75" s="39" t="s">
        <v>2930</v>
      </c>
      <c r="B75" s="70">
        <v>41124</v>
      </c>
      <c r="C75" s="71">
        <v>20</v>
      </c>
      <c r="E75" s="80"/>
      <c r="G75" s="71"/>
    </row>
    <row r="76" spans="1:7">
      <c r="A76" s="39" t="s">
        <v>2930</v>
      </c>
      <c r="B76" s="70">
        <v>41124</v>
      </c>
      <c r="C76" s="71">
        <v>22</v>
      </c>
      <c r="E76" s="80"/>
      <c r="G76" s="71"/>
    </row>
    <row r="77" spans="1:7">
      <c r="A77" s="39" t="s">
        <v>2930</v>
      </c>
      <c r="B77" s="70">
        <v>41124</v>
      </c>
      <c r="C77" s="71">
        <v>22</v>
      </c>
      <c r="E77" s="74"/>
      <c r="G77" s="71"/>
    </row>
    <row r="78" spans="1:7">
      <c r="A78" s="39" t="s">
        <v>2930</v>
      </c>
      <c r="B78" s="70">
        <v>41124</v>
      </c>
      <c r="C78" s="71">
        <v>121</v>
      </c>
      <c r="E78" s="74"/>
      <c r="G78" s="71"/>
    </row>
    <row r="79" spans="1:7">
      <c r="A79" s="39" t="s">
        <v>2930</v>
      </c>
      <c r="B79" s="70">
        <v>41124</v>
      </c>
      <c r="C79" s="71">
        <v>120</v>
      </c>
      <c r="E79" s="73"/>
      <c r="G79" s="71"/>
    </row>
    <row r="80" spans="1:7">
      <c r="A80" s="39" t="s">
        <v>2930</v>
      </c>
      <c r="B80" s="70">
        <v>41124</v>
      </c>
      <c r="C80" s="71">
        <v>26</v>
      </c>
      <c r="E80" s="73"/>
      <c r="G80" s="71"/>
    </row>
    <row r="81" spans="1:7">
      <c r="A81" s="39" t="s">
        <v>2930</v>
      </c>
      <c r="B81" s="70">
        <v>41124</v>
      </c>
      <c r="C81" s="71">
        <v>180</v>
      </c>
      <c r="E81" s="73"/>
      <c r="G81" s="71"/>
    </row>
    <row r="82" spans="1:7">
      <c r="A82" s="39" t="s">
        <v>2930</v>
      </c>
      <c r="B82" s="70">
        <v>41124</v>
      </c>
      <c r="C82" s="71">
        <v>237</v>
      </c>
      <c r="E82" s="74"/>
      <c r="G82" s="71"/>
    </row>
    <row r="83" spans="1:7">
      <c r="A83" s="39" t="s">
        <v>2930</v>
      </c>
      <c r="B83" s="70">
        <v>41124</v>
      </c>
      <c r="C83" s="71">
        <v>23</v>
      </c>
      <c r="E83" s="74"/>
      <c r="G83" s="71"/>
    </row>
    <row r="84" spans="1:7">
      <c r="A84" s="39" t="s">
        <v>2930</v>
      </c>
      <c r="B84" s="70">
        <v>41129</v>
      </c>
      <c r="C84" s="71">
        <v>52</v>
      </c>
      <c r="E84" s="73"/>
      <c r="G84" s="71"/>
    </row>
    <row r="85" spans="1:7">
      <c r="A85" s="39" t="s">
        <v>2930</v>
      </c>
      <c r="B85" s="70">
        <v>41129</v>
      </c>
      <c r="C85" s="71">
        <v>61</v>
      </c>
      <c r="E85" s="73"/>
      <c r="G85" s="71"/>
    </row>
    <row r="86" spans="1:7">
      <c r="A86" s="39" t="s">
        <v>2930</v>
      </c>
      <c r="B86" s="70">
        <v>41129</v>
      </c>
      <c r="C86" s="71">
        <v>94</v>
      </c>
      <c r="E86" s="73"/>
      <c r="G86" s="71"/>
    </row>
    <row r="87" spans="1:7">
      <c r="A87" s="39" t="s">
        <v>2930</v>
      </c>
      <c r="B87" s="70">
        <v>41129</v>
      </c>
      <c r="C87" s="71">
        <v>75</v>
      </c>
      <c r="E87" s="74"/>
      <c r="G87" s="71"/>
    </row>
    <row r="88" spans="1:7">
      <c r="A88" s="39" t="s">
        <v>2930</v>
      </c>
      <c r="B88" s="70">
        <v>41129</v>
      </c>
      <c r="C88" s="71">
        <v>19</v>
      </c>
      <c r="E88" s="80"/>
      <c r="G88" s="71"/>
    </row>
    <row r="89" spans="1:7">
      <c r="A89" s="39" t="s">
        <v>2930</v>
      </c>
      <c r="B89" s="70">
        <v>41129</v>
      </c>
      <c r="C89" s="71">
        <v>92</v>
      </c>
      <c r="E89" s="74"/>
      <c r="G89" s="71"/>
    </row>
    <row r="90" spans="1:7">
      <c r="A90" s="39" t="s">
        <v>2930</v>
      </c>
      <c r="B90" s="70">
        <v>41130</v>
      </c>
      <c r="C90" s="71">
        <v>45</v>
      </c>
      <c r="E90" s="74"/>
      <c r="G90" s="71"/>
    </row>
    <row r="91" spans="1:7">
      <c r="A91" s="39" t="s">
        <v>2930</v>
      </c>
      <c r="B91" s="70">
        <v>41130</v>
      </c>
      <c r="C91" s="71">
        <v>124</v>
      </c>
      <c r="E91" s="74"/>
      <c r="G91" s="71"/>
    </row>
    <row r="92" spans="1:7">
      <c r="A92" s="39" t="s">
        <v>2930</v>
      </c>
      <c r="B92" s="70">
        <v>41130</v>
      </c>
      <c r="C92" s="71">
        <v>52</v>
      </c>
      <c r="E92" s="73"/>
      <c r="G92" s="71"/>
    </row>
    <row r="93" spans="1:7">
      <c r="A93" s="39" t="s">
        <v>2930</v>
      </c>
      <c r="B93" s="70">
        <v>41130</v>
      </c>
      <c r="C93" s="71">
        <v>255</v>
      </c>
      <c r="E93" s="74"/>
      <c r="G93" s="71"/>
    </row>
    <row r="94" spans="1:7">
      <c r="A94" s="39" t="s">
        <v>2930</v>
      </c>
      <c r="B94" s="70">
        <v>41130</v>
      </c>
      <c r="C94" s="71">
        <v>113</v>
      </c>
      <c r="E94" s="74"/>
      <c r="G94" s="71"/>
    </row>
    <row r="95" spans="1:7">
      <c r="A95" s="39" t="s">
        <v>2930</v>
      </c>
      <c r="B95" s="70">
        <v>41130</v>
      </c>
      <c r="C95" s="71">
        <v>35</v>
      </c>
      <c r="E95" s="74"/>
      <c r="G95" s="71"/>
    </row>
    <row r="96" spans="1:7">
      <c r="A96" s="39" t="s">
        <v>2930</v>
      </c>
      <c r="B96" s="70">
        <v>41152</v>
      </c>
      <c r="C96" s="71">
        <v>106</v>
      </c>
      <c r="E96" s="80"/>
      <c r="G96" s="71"/>
    </row>
    <row r="97" spans="1:7">
      <c r="A97" s="39" t="s">
        <v>2930</v>
      </c>
      <c r="B97" s="70">
        <v>41152</v>
      </c>
      <c r="C97" s="71">
        <v>27</v>
      </c>
      <c r="E97" s="80"/>
      <c r="G97" s="71"/>
    </row>
    <row r="98" spans="1:7">
      <c r="A98" s="39" t="s">
        <v>2930</v>
      </c>
      <c r="B98" s="70">
        <v>41159</v>
      </c>
      <c r="C98" s="71">
        <v>68</v>
      </c>
      <c r="E98" s="74"/>
      <c r="G98" s="71"/>
    </row>
    <row r="99" spans="1:7">
      <c r="A99" s="39" t="s">
        <v>2930</v>
      </c>
      <c r="B99" s="70">
        <v>41162</v>
      </c>
      <c r="C99" s="71">
        <v>105</v>
      </c>
      <c r="E99" s="73"/>
      <c r="G99" s="71"/>
    </row>
    <row r="100" spans="1:7">
      <c r="A100" s="39" t="s">
        <v>2930</v>
      </c>
      <c r="B100" s="70">
        <v>41163</v>
      </c>
      <c r="C100" s="71">
        <v>120</v>
      </c>
      <c r="E100" s="73"/>
      <c r="G100" s="71"/>
    </row>
    <row r="101" spans="1:7">
      <c r="A101" s="39" t="s">
        <v>2930</v>
      </c>
      <c r="B101" s="70">
        <v>41172</v>
      </c>
      <c r="C101" s="71">
        <v>245</v>
      </c>
      <c r="E101" s="73"/>
      <c r="G101" s="71"/>
    </row>
    <row r="102" spans="1:7">
      <c r="A102" s="39" t="s">
        <v>2930</v>
      </c>
      <c r="B102" s="70">
        <v>41173</v>
      </c>
      <c r="C102" s="71">
        <v>471</v>
      </c>
      <c r="E102" s="74"/>
      <c r="G102" s="71"/>
    </row>
    <row r="103" spans="1:7">
      <c r="A103" s="39" t="s">
        <v>2930</v>
      </c>
      <c r="B103" s="70">
        <v>41199</v>
      </c>
      <c r="C103" s="71">
        <v>65</v>
      </c>
      <c r="E103" s="74"/>
      <c r="G103" s="71"/>
    </row>
    <row r="104" spans="1:7">
      <c r="A104" s="39" t="s">
        <v>2930</v>
      </c>
      <c r="B104" s="70">
        <v>41199</v>
      </c>
      <c r="C104" s="71">
        <v>24</v>
      </c>
      <c r="E104" s="74"/>
      <c r="G104" s="71"/>
    </row>
    <row r="105" spans="1:7">
      <c r="A105" s="39" t="s">
        <v>2930</v>
      </c>
      <c r="B105" s="70">
        <v>41207</v>
      </c>
      <c r="C105" s="71">
        <v>71</v>
      </c>
      <c r="E105" s="74"/>
      <c r="G105" s="71"/>
    </row>
    <row r="106" spans="1:7">
      <c r="A106" s="39" t="s">
        <v>2930</v>
      </c>
      <c r="B106" s="70">
        <v>41207</v>
      </c>
      <c r="C106" s="71">
        <v>23</v>
      </c>
      <c r="E106" s="73"/>
      <c r="G106" s="71"/>
    </row>
    <row r="107" spans="1:7">
      <c r="A107" s="39" t="s">
        <v>2930</v>
      </c>
      <c r="B107" s="70">
        <v>41229</v>
      </c>
      <c r="C107" s="71">
        <v>85</v>
      </c>
      <c r="E107" s="73"/>
      <c r="G107" s="71"/>
    </row>
    <row r="108" spans="1:7">
      <c r="A108" s="39" t="s">
        <v>2930</v>
      </c>
      <c r="B108" s="70">
        <v>41229</v>
      </c>
      <c r="C108" s="71">
        <v>41</v>
      </c>
      <c r="E108" s="73"/>
      <c r="G108" s="71"/>
    </row>
    <row r="109" spans="1:7">
      <c r="A109" s="39" t="s">
        <v>2930</v>
      </c>
      <c r="B109" s="70">
        <v>41232</v>
      </c>
      <c r="C109" s="71">
        <v>82</v>
      </c>
      <c r="E109" s="74"/>
      <c r="G109" s="71"/>
    </row>
    <row r="110" spans="1:7">
      <c r="A110" s="39" t="s">
        <v>2930</v>
      </c>
      <c r="B110" s="70">
        <v>41232</v>
      </c>
      <c r="C110" s="71">
        <v>481</v>
      </c>
      <c r="E110" s="80"/>
      <c r="G110" s="71"/>
    </row>
    <row r="111" spans="1:7">
      <c r="A111" s="39" t="s">
        <v>2930</v>
      </c>
      <c r="B111" s="70">
        <v>41254</v>
      </c>
      <c r="C111" s="71">
        <v>237</v>
      </c>
      <c r="E111" s="73"/>
      <c r="G111" s="71"/>
    </row>
    <row r="112" spans="1:7">
      <c r="A112" s="39" t="s">
        <v>2930</v>
      </c>
      <c r="B112" s="70">
        <v>41254</v>
      </c>
      <c r="C112" s="71">
        <v>113</v>
      </c>
      <c r="E112" s="73"/>
      <c r="G112" s="71"/>
    </row>
    <row r="113" spans="1:7">
      <c r="A113" s="39" t="s">
        <v>2930</v>
      </c>
      <c r="B113" s="70">
        <v>41254</v>
      </c>
      <c r="C113" s="71">
        <v>141</v>
      </c>
      <c r="E113" s="74"/>
      <c r="G113" s="71"/>
    </row>
    <row r="114" spans="1:7">
      <c r="A114" s="39" t="s">
        <v>2930</v>
      </c>
      <c r="B114" s="70">
        <v>41254</v>
      </c>
      <c r="C114" s="71">
        <v>44</v>
      </c>
      <c r="E114" s="74"/>
      <c r="G114" s="71"/>
    </row>
    <row r="115" spans="1:7">
      <c r="A115" s="39" t="s">
        <v>2930</v>
      </c>
      <c r="B115" s="70">
        <v>41288</v>
      </c>
      <c r="C115" s="71">
        <v>19</v>
      </c>
      <c r="E115" s="74"/>
      <c r="G115" s="71"/>
    </row>
    <row r="116" spans="1:7">
      <c r="A116" s="39" t="s">
        <v>2930</v>
      </c>
      <c r="B116" s="70">
        <v>41288</v>
      </c>
      <c r="C116" s="71">
        <v>49</v>
      </c>
      <c r="E116" s="74"/>
      <c r="G116" s="71"/>
    </row>
    <row r="117" spans="1:7">
      <c r="A117" s="39" t="s">
        <v>2930</v>
      </c>
      <c r="B117" s="70">
        <v>41299</v>
      </c>
      <c r="C117" s="71">
        <v>125</v>
      </c>
      <c r="E117" s="80"/>
      <c r="G117" s="71"/>
    </row>
    <row r="118" spans="1:7">
      <c r="A118" s="39" t="s">
        <v>2930</v>
      </c>
      <c r="B118" s="70">
        <v>41299</v>
      </c>
      <c r="C118" s="71">
        <v>74</v>
      </c>
      <c r="E118" s="80"/>
      <c r="G118" s="71"/>
    </row>
    <row r="119" spans="1:7">
      <c r="A119" s="39" t="s">
        <v>2930</v>
      </c>
      <c r="B119" s="70">
        <v>41299</v>
      </c>
      <c r="C119" s="71">
        <v>20</v>
      </c>
      <c r="E119" s="80"/>
      <c r="G119" s="71"/>
    </row>
    <row r="120" spans="1:7">
      <c r="A120" s="39" t="s">
        <v>2930</v>
      </c>
      <c r="B120" s="70">
        <v>41316</v>
      </c>
      <c r="C120" s="71">
        <v>80</v>
      </c>
      <c r="E120" s="80"/>
      <c r="G120" s="71"/>
    </row>
    <row r="121" spans="1:7">
      <c r="A121" s="39" t="s">
        <v>2930</v>
      </c>
      <c r="B121" s="70">
        <v>41316</v>
      </c>
      <c r="C121" s="71">
        <v>42</v>
      </c>
      <c r="E121" s="73"/>
      <c r="G121" s="71"/>
    </row>
    <row r="122" spans="1:7" ht="12" customHeight="1">
      <c r="A122" s="39" t="s">
        <v>2930</v>
      </c>
      <c r="B122" s="70">
        <v>41326</v>
      </c>
      <c r="C122" s="71">
        <v>35</v>
      </c>
      <c r="E122" s="74"/>
      <c r="G122" s="71"/>
    </row>
    <row r="123" spans="1:7">
      <c r="A123" s="39" t="s">
        <v>2930</v>
      </c>
      <c r="B123" s="70">
        <v>41326</v>
      </c>
      <c r="C123" s="71">
        <v>32</v>
      </c>
      <c r="E123" s="73"/>
      <c r="G123" s="71"/>
    </row>
    <row r="124" spans="1:7">
      <c r="A124" s="39" t="s">
        <v>2930</v>
      </c>
      <c r="B124" s="70">
        <v>41326</v>
      </c>
      <c r="C124" s="71">
        <v>79</v>
      </c>
      <c r="E124" s="74"/>
      <c r="G124" s="71"/>
    </row>
    <row r="125" spans="1:7">
      <c r="A125" s="39" t="s">
        <v>2930</v>
      </c>
      <c r="B125" s="70">
        <v>41339</v>
      </c>
      <c r="C125" s="71">
        <v>254</v>
      </c>
      <c r="E125" s="74"/>
      <c r="G125" s="71"/>
    </row>
    <row r="126" spans="1:7">
      <c r="A126" s="39" t="s">
        <v>2930</v>
      </c>
      <c r="B126" s="70">
        <v>41348</v>
      </c>
      <c r="C126" s="71">
        <v>45</v>
      </c>
      <c r="E126" s="74"/>
      <c r="G126" s="71"/>
    </row>
    <row r="127" spans="1:7">
      <c r="A127" s="39" t="s">
        <v>2930</v>
      </c>
      <c r="B127" s="70">
        <v>41348</v>
      </c>
      <c r="C127" s="71">
        <v>25</v>
      </c>
      <c r="E127" s="74"/>
      <c r="G127" s="71"/>
    </row>
    <row r="128" spans="1:7">
      <c r="A128" s="39" t="s">
        <v>2930</v>
      </c>
      <c r="B128" s="70">
        <v>41376</v>
      </c>
      <c r="C128" s="71">
        <v>36</v>
      </c>
      <c r="E128" s="73"/>
      <c r="G128" s="71"/>
    </row>
    <row r="129" spans="1:7">
      <c r="A129" s="39" t="s">
        <v>2930</v>
      </c>
      <c r="B129" s="70">
        <v>41376</v>
      </c>
      <c r="C129" s="71">
        <v>23</v>
      </c>
      <c r="E129" s="73"/>
      <c r="G129" s="71"/>
    </row>
    <row r="130" spans="1:7">
      <c r="A130" s="39" t="s">
        <v>2930</v>
      </c>
      <c r="B130" s="70">
        <v>41376</v>
      </c>
      <c r="C130" s="71">
        <v>22</v>
      </c>
      <c r="E130" s="73"/>
      <c r="G130" s="71"/>
    </row>
    <row r="131" spans="1:7">
      <c r="A131" s="39" t="s">
        <v>2930</v>
      </c>
      <c r="B131" s="70">
        <v>41418</v>
      </c>
      <c r="C131" s="71">
        <v>2</v>
      </c>
      <c r="E131" s="56"/>
      <c r="G131" s="71"/>
    </row>
    <row r="132" spans="1:7">
      <c r="A132" s="39" t="s">
        <v>2930</v>
      </c>
      <c r="B132" s="70">
        <v>41418</v>
      </c>
      <c r="C132" s="71">
        <v>11</v>
      </c>
      <c r="E132" s="73"/>
      <c r="G132" s="71"/>
    </row>
    <row r="133" spans="1:7">
      <c r="A133" s="39" t="s">
        <v>2930</v>
      </c>
      <c r="B133" s="70">
        <v>41418</v>
      </c>
      <c r="C133" s="71">
        <v>0</v>
      </c>
      <c r="E133" s="73"/>
      <c r="G133" s="71"/>
    </row>
    <row r="134" spans="1:7">
      <c r="E134" s="74"/>
      <c r="G134" s="68"/>
    </row>
    <row r="135" spans="1:7" ht="36">
      <c r="A135" s="39" t="s">
        <v>2924</v>
      </c>
      <c r="B135" s="73">
        <v>39919</v>
      </c>
      <c r="C135" s="65">
        <v>419</v>
      </c>
      <c r="E135" s="74"/>
      <c r="G135" s="65"/>
    </row>
    <row r="136" spans="1:7" ht="36">
      <c r="A136" s="39" t="s">
        <v>2924</v>
      </c>
      <c r="B136" s="73">
        <v>39919</v>
      </c>
      <c r="C136" s="65">
        <v>1554</v>
      </c>
      <c r="E136" s="73"/>
      <c r="G136" s="65"/>
    </row>
    <row r="137" spans="1:7" ht="36">
      <c r="A137" s="39" t="s">
        <v>2924</v>
      </c>
      <c r="B137" s="73">
        <v>39960</v>
      </c>
      <c r="C137" s="65">
        <v>4242</v>
      </c>
      <c r="E137" s="77"/>
      <c r="G137" s="65"/>
    </row>
    <row r="138" spans="1:7" ht="36">
      <c r="A138" s="39" t="s">
        <v>2924</v>
      </c>
      <c r="B138" s="73">
        <v>39960</v>
      </c>
      <c r="C138" s="65">
        <v>2889</v>
      </c>
      <c r="E138" s="77"/>
      <c r="G138" s="65"/>
    </row>
    <row r="139" spans="1:7" ht="36">
      <c r="A139" s="39" t="s">
        <v>2924</v>
      </c>
      <c r="B139" s="73">
        <v>39960</v>
      </c>
      <c r="C139" s="65">
        <v>511</v>
      </c>
      <c r="E139" s="77"/>
      <c r="G139" s="65"/>
    </row>
    <row r="140" spans="1:7" ht="36">
      <c r="A140" s="39" t="s">
        <v>2924</v>
      </c>
      <c r="B140" s="73">
        <v>39993</v>
      </c>
      <c r="C140" s="65">
        <v>1325</v>
      </c>
      <c r="E140" s="77"/>
      <c r="G140" s="65"/>
    </row>
    <row r="141" spans="1:7" ht="36">
      <c r="A141" s="39" t="s">
        <v>2924</v>
      </c>
      <c r="B141" s="73">
        <v>39993</v>
      </c>
      <c r="C141" s="65">
        <v>779</v>
      </c>
      <c r="E141" s="77"/>
      <c r="G141" s="65"/>
    </row>
    <row r="142" spans="1:7" ht="36">
      <c r="A142" s="39" t="s">
        <v>2924</v>
      </c>
      <c r="B142" s="73">
        <v>39993</v>
      </c>
      <c r="C142" s="65">
        <v>879</v>
      </c>
      <c r="E142" s="77"/>
      <c r="G142" s="65"/>
    </row>
    <row r="143" spans="1:7" ht="36">
      <c r="A143" s="39" t="s">
        <v>2924</v>
      </c>
      <c r="B143" s="73">
        <v>39993</v>
      </c>
      <c r="C143" s="65">
        <v>1099</v>
      </c>
      <c r="E143" s="77"/>
      <c r="G143" s="65"/>
    </row>
    <row r="144" spans="1:7" ht="36">
      <c r="A144" s="39" t="s">
        <v>2924</v>
      </c>
      <c r="B144" s="73">
        <v>39993</v>
      </c>
      <c r="C144" s="65">
        <v>359</v>
      </c>
      <c r="E144" s="77"/>
      <c r="G144" s="65"/>
    </row>
    <row r="145" spans="1:7" ht="36">
      <c r="A145" s="39" t="s">
        <v>2924</v>
      </c>
      <c r="B145" s="73">
        <v>40018</v>
      </c>
      <c r="C145" s="65">
        <v>2173</v>
      </c>
      <c r="E145" s="77"/>
      <c r="G145" s="65"/>
    </row>
    <row r="146" spans="1:7" ht="36">
      <c r="A146" s="39" t="s">
        <v>2924</v>
      </c>
      <c r="B146" s="73">
        <v>40018</v>
      </c>
      <c r="C146" s="65">
        <v>1653</v>
      </c>
      <c r="E146" s="74"/>
      <c r="G146" s="65"/>
    </row>
    <row r="147" spans="1:7" ht="36">
      <c r="A147" s="39" t="s">
        <v>2924</v>
      </c>
      <c r="B147" s="73">
        <v>40050</v>
      </c>
      <c r="C147" s="65">
        <v>1047</v>
      </c>
      <c r="E147" s="74"/>
      <c r="G147" s="65"/>
    </row>
    <row r="148" spans="1:7" ht="36">
      <c r="A148" s="39" t="s">
        <v>2924</v>
      </c>
      <c r="B148" s="73">
        <v>40051</v>
      </c>
      <c r="C148" s="65">
        <v>622</v>
      </c>
      <c r="E148" s="73"/>
      <c r="G148" s="65"/>
    </row>
    <row r="149" spans="1:7" ht="36">
      <c r="A149" s="39" t="s">
        <v>2924</v>
      </c>
      <c r="B149" s="73">
        <v>40052</v>
      </c>
      <c r="C149" s="65">
        <v>1450</v>
      </c>
      <c r="E149" s="74"/>
      <c r="G149" s="65"/>
    </row>
    <row r="150" spans="1:7" ht="36">
      <c r="A150" s="39" t="s">
        <v>2924</v>
      </c>
      <c r="B150" s="73">
        <v>40084</v>
      </c>
      <c r="C150" s="65">
        <v>752</v>
      </c>
      <c r="E150" s="73"/>
      <c r="G150" s="65"/>
    </row>
    <row r="151" spans="1:7" ht="36">
      <c r="A151" s="39" t="s">
        <v>2924</v>
      </c>
      <c r="B151" s="73">
        <v>40085</v>
      </c>
      <c r="C151" s="65">
        <v>1080</v>
      </c>
      <c r="E151" s="80"/>
      <c r="G151" s="65"/>
    </row>
    <row r="152" spans="1:7" ht="36">
      <c r="A152" s="39" t="s">
        <v>2924</v>
      </c>
      <c r="B152" s="73">
        <v>40085</v>
      </c>
      <c r="C152" s="65">
        <v>1140</v>
      </c>
      <c r="E152" s="73"/>
      <c r="G152" s="65"/>
    </row>
    <row r="153" spans="1:7" ht="36">
      <c r="A153" s="39" t="s">
        <v>2924</v>
      </c>
      <c r="B153" s="73">
        <v>40085</v>
      </c>
      <c r="C153" s="65">
        <v>811</v>
      </c>
      <c r="E153" s="73"/>
      <c r="G153" s="65"/>
    </row>
    <row r="154" spans="1:7" ht="36">
      <c r="A154" s="39" t="s">
        <v>2924</v>
      </c>
      <c r="B154" s="73">
        <v>40112</v>
      </c>
      <c r="C154" s="65">
        <v>523</v>
      </c>
      <c r="E154" s="74"/>
      <c r="G154" s="65"/>
    </row>
    <row r="155" spans="1:7" ht="36">
      <c r="A155" s="39" t="s">
        <v>2924</v>
      </c>
      <c r="B155" s="73">
        <v>40112</v>
      </c>
      <c r="C155" s="65">
        <v>3189</v>
      </c>
      <c r="E155" s="74"/>
      <c r="G155" s="65"/>
    </row>
    <row r="156" spans="1:7" ht="36">
      <c r="A156" s="39" t="s">
        <v>2924</v>
      </c>
      <c r="B156" s="73">
        <v>40112</v>
      </c>
      <c r="C156" s="65">
        <v>1555</v>
      </c>
      <c r="E156" s="74"/>
      <c r="G156" s="65"/>
    </row>
    <row r="157" spans="1:7" ht="36">
      <c r="A157" s="39" t="s">
        <v>2924</v>
      </c>
      <c r="B157" s="73">
        <v>40135</v>
      </c>
      <c r="C157" s="65">
        <v>541</v>
      </c>
      <c r="E157" s="73"/>
      <c r="G157" s="65"/>
    </row>
    <row r="158" spans="1:7" ht="36">
      <c r="A158" s="39" t="s">
        <v>2924</v>
      </c>
      <c r="B158" s="73">
        <v>40135</v>
      </c>
      <c r="C158" s="65">
        <v>2467</v>
      </c>
      <c r="E158" s="80"/>
      <c r="G158" s="65"/>
    </row>
    <row r="159" spans="1:7" ht="36">
      <c r="A159" s="39" t="s">
        <v>2924</v>
      </c>
      <c r="B159" s="73">
        <v>40135</v>
      </c>
      <c r="C159" s="65">
        <v>615</v>
      </c>
      <c r="E159" s="80"/>
      <c r="G159" s="65"/>
    </row>
    <row r="160" spans="1:7" ht="36">
      <c r="A160" s="39" t="s">
        <v>2924</v>
      </c>
      <c r="B160" s="73">
        <v>40169</v>
      </c>
      <c r="C160" s="65">
        <v>4837</v>
      </c>
      <c r="E160" s="80"/>
      <c r="G160" s="65"/>
    </row>
    <row r="161" spans="1:7" ht="36">
      <c r="A161" s="39" t="s">
        <v>2924</v>
      </c>
      <c r="B161" s="73">
        <v>40203</v>
      </c>
      <c r="C161" s="65">
        <v>656</v>
      </c>
      <c r="E161" s="73"/>
      <c r="G161" s="65"/>
    </row>
    <row r="162" spans="1:7" ht="36">
      <c r="A162" s="39" t="s">
        <v>2924</v>
      </c>
      <c r="B162" s="73">
        <v>40203</v>
      </c>
      <c r="C162" s="65">
        <v>930</v>
      </c>
      <c r="E162" s="74"/>
      <c r="G162" s="65"/>
    </row>
    <row r="163" spans="1:7" ht="36">
      <c r="A163" s="39" t="s">
        <v>2924</v>
      </c>
      <c r="B163" s="73">
        <v>40203</v>
      </c>
      <c r="C163" s="65">
        <v>655</v>
      </c>
      <c r="E163" s="74"/>
      <c r="G163" s="65"/>
    </row>
    <row r="164" spans="1:7" ht="36">
      <c r="A164" s="39" t="s">
        <v>2924</v>
      </c>
      <c r="B164" s="73">
        <v>40232</v>
      </c>
      <c r="C164" s="65">
        <v>376</v>
      </c>
      <c r="E164" s="73"/>
      <c r="G164" s="65"/>
    </row>
    <row r="165" spans="1:7" ht="36">
      <c r="A165" s="39" t="s">
        <v>2924</v>
      </c>
      <c r="B165" s="73">
        <v>40259</v>
      </c>
      <c r="C165" s="65">
        <v>337</v>
      </c>
      <c r="E165" s="74"/>
      <c r="G165" s="65"/>
    </row>
    <row r="166" spans="1:7" ht="36">
      <c r="A166" s="39" t="s">
        <v>2924</v>
      </c>
      <c r="B166" s="73">
        <v>40260</v>
      </c>
      <c r="C166" s="65">
        <v>537</v>
      </c>
      <c r="E166" s="80"/>
      <c r="G166" s="65"/>
    </row>
    <row r="167" spans="1:7" ht="36">
      <c r="A167" s="39" t="s">
        <v>2924</v>
      </c>
      <c r="B167" s="73">
        <v>40287</v>
      </c>
      <c r="C167" s="65">
        <v>832</v>
      </c>
      <c r="E167" s="73"/>
      <c r="G167" s="65"/>
    </row>
    <row r="168" spans="1:7" ht="36">
      <c r="A168" s="39" t="s">
        <v>2924</v>
      </c>
      <c r="B168" s="73">
        <v>40287</v>
      </c>
      <c r="C168" s="65">
        <v>294</v>
      </c>
      <c r="E168" s="56"/>
      <c r="G168" s="65"/>
    </row>
    <row r="169" spans="1:7" ht="36">
      <c r="A169" s="39" t="s">
        <v>2924</v>
      </c>
      <c r="B169" s="73">
        <v>40319</v>
      </c>
      <c r="C169" s="65">
        <v>2259</v>
      </c>
      <c r="E169" s="56"/>
      <c r="G169" s="65"/>
    </row>
    <row r="170" spans="1:7" ht="36">
      <c r="A170" s="39" t="s">
        <v>2924</v>
      </c>
      <c r="B170" s="73">
        <v>40319</v>
      </c>
      <c r="C170" s="65">
        <v>1758</v>
      </c>
      <c r="E170" s="74"/>
      <c r="G170" s="65"/>
    </row>
    <row r="171" spans="1:7" ht="36">
      <c r="A171" s="39" t="s">
        <v>2924</v>
      </c>
      <c r="B171" s="73">
        <v>40351</v>
      </c>
      <c r="C171" s="65">
        <v>857</v>
      </c>
      <c r="E171" s="74"/>
      <c r="G171" s="65"/>
    </row>
    <row r="172" spans="1:7" ht="36">
      <c r="A172" s="39" t="s">
        <v>2924</v>
      </c>
      <c r="B172" s="73">
        <v>40381</v>
      </c>
      <c r="C172" s="65">
        <v>487</v>
      </c>
      <c r="E172" s="73"/>
      <c r="G172" s="65"/>
    </row>
    <row r="173" spans="1:7" ht="36">
      <c r="A173" s="39" t="s">
        <v>2924</v>
      </c>
      <c r="B173" s="73">
        <v>40382</v>
      </c>
      <c r="C173" s="65">
        <v>3353</v>
      </c>
      <c r="E173" s="73"/>
      <c r="G173" s="65"/>
    </row>
    <row r="174" spans="1:7" ht="36">
      <c r="A174" s="39" t="s">
        <v>2924</v>
      </c>
      <c r="B174" s="73">
        <v>40382</v>
      </c>
      <c r="C174" s="65">
        <v>384</v>
      </c>
      <c r="E174" s="73"/>
      <c r="G174" s="65"/>
    </row>
    <row r="175" spans="1:7" ht="36">
      <c r="A175" s="39" t="s">
        <v>2924</v>
      </c>
      <c r="B175" s="73">
        <v>40387</v>
      </c>
      <c r="C175" s="65">
        <v>409</v>
      </c>
      <c r="E175" s="73"/>
      <c r="G175" s="65"/>
    </row>
    <row r="176" spans="1:7" ht="36">
      <c r="A176" s="39" t="s">
        <v>2924</v>
      </c>
      <c r="B176" s="73">
        <v>40409</v>
      </c>
      <c r="C176" s="65">
        <v>458</v>
      </c>
      <c r="E176" s="74"/>
      <c r="G176" s="65"/>
    </row>
    <row r="177" spans="1:7" ht="36">
      <c r="A177" s="39" t="s">
        <v>2924</v>
      </c>
      <c r="B177" s="73">
        <v>40409</v>
      </c>
      <c r="C177" s="65">
        <v>274</v>
      </c>
      <c r="E177" s="80"/>
      <c r="G177" s="65"/>
    </row>
    <row r="178" spans="1:7" ht="36">
      <c r="A178" s="39" t="s">
        <v>2924</v>
      </c>
      <c r="B178" s="73">
        <v>40409</v>
      </c>
      <c r="C178" s="65">
        <v>460</v>
      </c>
      <c r="E178" s="74"/>
      <c r="G178" s="65"/>
    </row>
    <row r="179" spans="1:7" ht="36">
      <c r="A179" s="39" t="s">
        <v>2924</v>
      </c>
      <c r="B179" s="73">
        <v>40413</v>
      </c>
      <c r="C179" s="65">
        <v>208</v>
      </c>
      <c r="E179" s="74"/>
      <c r="G179" s="65"/>
    </row>
    <row r="180" spans="1:7" ht="36">
      <c r="A180" s="39" t="s">
        <v>2924</v>
      </c>
      <c r="B180" s="73">
        <v>40414</v>
      </c>
      <c r="C180" s="65">
        <v>593</v>
      </c>
      <c r="E180" s="56"/>
      <c r="G180" s="65"/>
    </row>
    <row r="181" spans="1:7" ht="36">
      <c r="A181" s="39" t="s">
        <v>2924</v>
      </c>
      <c r="B181" s="73">
        <v>40437</v>
      </c>
      <c r="C181" s="65">
        <v>372</v>
      </c>
      <c r="E181" s="74"/>
      <c r="G181" s="65"/>
    </row>
    <row r="182" spans="1:7" ht="36">
      <c r="A182" s="39" t="s">
        <v>2924</v>
      </c>
      <c r="B182" s="73">
        <v>40443</v>
      </c>
      <c r="C182" s="65">
        <v>231</v>
      </c>
      <c r="E182" s="80"/>
      <c r="G182" s="65"/>
    </row>
    <row r="183" spans="1:7" ht="36">
      <c r="A183" s="39" t="s">
        <v>2924</v>
      </c>
      <c r="B183" s="73">
        <v>40444</v>
      </c>
      <c r="C183" s="65">
        <v>583</v>
      </c>
      <c r="E183" s="73"/>
      <c r="G183" s="65"/>
    </row>
    <row r="184" spans="1:7" ht="36">
      <c r="A184" s="39" t="s">
        <v>2924</v>
      </c>
      <c r="B184" s="73">
        <v>40472</v>
      </c>
      <c r="C184" s="65">
        <v>557</v>
      </c>
      <c r="E184" s="73"/>
      <c r="G184" s="65"/>
    </row>
    <row r="185" spans="1:7" ht="36">
      <c r="A185" s="39" t="s">
        <v>2924</v>
      </c>
      <c r="B185" s="73">
        <v>40472</v>
      </c>
      <c r="C185" s="65">
        <v>424</v>
      </c>
      <c r="E185" s="73"/>
      <c r="G185" s="65"/>
    </row>
    <row r="186" spans="1:7" ht="36">
      <c r="A186" s="39" t="s">
        <v>2924</v>
      </c>
      <c r="B186" s="73">
        <v>40473</v>
      </c>
      <c r="C186" s="65">
        <v>2957</v>
      </c>
      <c r="E186" s="73"/>
      <c r="G186" s="65"/>
    </row>
    <row r="187" spans="1:7" ht="36">
      <c r="A187" s="39" t="s">
        <v>2924</v>
      </c>
      <c r="B187" s="73">
        <v>40478</v>
      </c>
      <c r="C187" s="65">
        <v>828</v>
      </c>
      <c r="E187" s="73"/>
      <c r="G187" s="65"/>
    </row>
    <row r="188" spans="1:7" ht="36">
      <c r="A188" s="39" t="s">
        <v>2924</v>
      </c>
      <c r="B188" s="73">
        <v>40500</v>
      </c>
      <c r="C188" s="65">
        <v>282</v>
      </c>
      <c r="E188" s="74"/>
      <c r="G188" s="65"/>
    </row>
    <row r="189" spans="1:7" ht="36">
      <c r="A189" s="39" t="s">
        <v>2924</v>
      </c>
      <c r="B189" s="73">
        <v>40505</v>
      </c>
      <c r="C189" s="65">
        <v>1073</v>
      </c>
      <c r="E189" s="74"/>
      <c r="G189" s="65"/>
    </row>
    <row r="190" spans="1:7" ht="36">
      <c r="A190" s="39" t="s">
        <v>2924</v>
      </c>
      <c r="B190" s="73">
        <v>40505</v>
      </c>
      <c r="C190" s="65">
        <v>518</v>
      </c>
      <c r="E190" s="74"/>
      <c r="G190" s="65"/>
    </row>
    <row r="191" spans="1:7" ht="36">
      <c r="A191" s="39" t="s">
        <v>2924</v>
      </c>
      <c r="B191" s="73">
        <v>40529</v>
      </c>
      <c r="C191" s="65">
        <v>504</v>
      </c>
      <c r="E191" s="80"/>
      <c r="G191" s="65"/>
    </row>
    <row r="192" spans="1:7" ht="36">
      <c r="A192" s="39" t="s">
        <v>2924</v>
      </c>
      <c r="B192" s="73">
        <v>40532</v>
      </c>
      <c r="C192" s="65">
        <v>1825</v>
      </c>
      <c r="E192" s="73"/>
      <c r="G192" s="65"/>
    </row>
    <row r="193" spans="1:7" ht="36">
      <c r="A193" s="39" t="s">
        <v>2924</v>
      </c>
      <c r="B193" s="73">
        <v>40554</v>
      </c>
      <c r="C193" s="65">
        <v>623</v>
      </c>
      <c r="E193" s="74"/>
      <c r="G193" s="65"/>
    </row>
    <row r="194" spans="1:7" ht="36">
      <c r="A194" s="39" t="s">
        <v>2924</v>
      </c>
      <c r="B194" s="73">
        <v>40588</v>
      </c>
      <c r="C194" s="65">
        <v>819</v>
      </c>
      <c r="E194" s="80"/>
      <c r="G194" s="65"/>
    </row>
    <row r="195" spans="1:7" ht="36">
      <c r="A195" s="39" t="s">
        <v>2924</v>
      </c>
      <c r="B195" s="73">
        <v>40588</v>
      </c>
      <c r="C195" s="65">
        <v>683</v>
      </c>
      <c r="E195" s="77"/>
      <c r="G195" s="65"/>
    </row>
    <row r="196" spans="1:7" ht="36">
      <c r="A196" s="39" t="s">
        <v>2924</v>
      </c>
      <c r="B196" s="73">
        <v>40623</v>
      </c>
      <c r="C196" s="65">
        <v>400</v>
      </c>
      <c r="E196" s="77"/>
      <c r="G196" s="65"/>
    </row>
    <row r="197" spans="1:7" ht="36">
      <c r="A197" s="39" t="s">
        <v>2924</v>
      </c>
      <c r="B197" s="73">
        <v>40648</v>
      </c>
      <c r="C197" s="65">
        <v>529</v>
      </c>
      <c r="E197" s="77"/>
      <c r="G197" s="65"/>
    </row>
    <row r="198" spans="1:7" ht="36">
      <c r="A198" s="39" t="s">
        <v>2924</v>
      </c>
      <c r="B198" s="73">
        <v>40682</v>
      </c>
      <c r="C198" s="65">
        <v>45</v>
      </c>
      <c r="E198" s="56"/>
      <c r="G198" s="65"/>
    </row>
    <row r="199" spans="1:7" ht="36">
      <c r="A199" s="39" t="s">
        <v>2924</v>
      </c>
      <c r="B199" s="73">
        <v>40683</v>
      </c>
      <c r="C199" s="65">
        <v>355</v>
      </c>
      <c r="E199" s="77"/>
      <c r="G199" s="65"/>
    </row>
    <row r="200" spans="1:7" ht="36">
      <c r="A200" s="39" t="s">
        <v>2924</v>
      </c>
      <c r="B200" s="73">
        <v>40688</v>
      </c>
      <c r="C200" s="65">
        <v>444</v>
      </c>
      <c r="E200" s="77"/>
      <c r="G200" s="65"/>
    </row>
    <row r="201" spans="1:7" ht="36">
      <c r="A201" s="39" t="s">
        <v>2924</v>
      </c>
      <c r="B201" s="73">
        <v>40703</v>
      </c>
      <c r="C201" s="65">
        <v>377</v>
      </c>
      <c r="E201" s="77"/>
      <c r="G201" s="65"/>
    </row>
    <row r="202" spans="1:7" ht="36">
      <c r="A202" s="39" t="s">
        <v>2924</v>
      </c>
      <c r="B202" s="73">
        <v>40725</v>
      </c>
      <c r="C202" s="65">
        <v>681</v>
      </c>
      <c r="E202" s="77"/>
      <c r="G202" s="65"/>
    </row>
    <row r="203" spans="1:7" ht="36">
      <c r="A203" s="39" t="s">
        <v>2924</v>
      </c>
      <c r="B203" s="73">
        <v>40749</v>
      </c>
      <c r="C203" s="65">
        <v>1101</v>
      </c>
      <c r="E203" s="77"/>
      <c r="G203" s="65"/>
    </row>
    <row r="204" spans="1:7" ht="36">
      <c r="A204" s="39" t="s">
        <v>2924</v>
      </c>
      <c r="B204" s="73">
        <v>40749</v>
      </c>
      <c r="C204" s="65">
        <v>832</v>
      </c>
      <c r="E204" s="77"/>
      <c r="G204" s="65"/>
    </row>
    <row r="205" spans="1:7" ht="36">
      <c r="A205" s="39" t="s">
        <v>2924</v>
      </c>
      <c r="B205" s="73">
        <v>40774</v>
      </c>
      <c r="C205" s="65">
        <v>380</v>
      </c>
      <c r="E205" s="73"/>
      <c r="G205" s="65"/>
    </row>
    <row r="206" spans="1:7" ht="36">
      <c r="A206" s="39" t="s">
        <v>2924</v>
      </c>
      <c r="B206" s="73">
        <v>40777</v>
      </c>
      <c r="C206" s="65">
        <v>720</v>
      </c>
      <c r="E206" s="80"/>
      <c r="G206" s="65"/>
    </row>
    <row r="207" spans="1:7" ht="36">
      <c r="A207" s="39" t="s">
        <v>2924</v>
      </c>
      <c r="B207" s="73">
        <v>40806</v>
      </c>
      <c r="C207" s="65">
        <v>823</v>
      </c>
      <c r="E207" s="73"/>
      <c r="G207" s="65"/>
    </row>
    <row r="208" spans="1:7" ht="36">
      <c r="A208" s="39" t="s">
        <v>2924</v>
      </c>
      <c r="B208" s="73">
        <v>40807</v>
      </c>
      <c r="C208" s="65">
        <v>385</v>
      </c>
      <c r="E208" s="74"/>
      <c r="G208" s="65"/>
    </row>
    <row r="209" spans="1:7" ht="36">
      <c r="A209" s="39" t="s">
        <v>2924</v>
      </c>
      <c r="B209" s="73">
        <v>40837</v>
      </c>
      <c r="C209" s="65">
        <v>322</v>
      </c>
      <c r="E209" s="74"/>
      <c r="G209" s="65"/>
    </row>
    <row r="210" spans="1:7" ht="36">
      <c r="A210" s="39" t="s">
        <v>2924</v>
      </c>
      <c r="B210" s="73">
        <v>40861</v>
      </c>
      <c r="C210" s="65">
        <v>342</v>
      </c>
      <c r="E210" s="73"/>
      <c r="G210" s="65"/>
    </row>
    <row r="211" spans="1:7" ht="36">
      <c r="A211" s="39" t="s">
        <v>2924</v>
      </c>
      <c r="B211" s="73">
        <v>40862</v>
      </c>
      <c r="C211" s="65">
        <v>763</v>
      </c>
      <c r="E211" s="73"/>
      <c r="G211" s="65"/>
    </row>
    <row r="212" spans="1:7" ht="36">
      <c r="A212" s="39" t="s">
        <v>2924</v>
      </c>
      <c r="B212" s="73">
        <v>40892</v>
      </c>
      <c r="C212" s="65">
        <v>440</v>
      </c>
      <c r="E212" s="74"/>
      <c r="G212" s="65"/>
    </row>
    <row r="213" spans="1:7" ht="36">
      <c r="A213" s="39" t="s">
        <v>2924</v>
      </c>
      <c r="B213" s="73">
        <v>40892</v>
      </c>
      <c r="C213" s="65">
        <v>379</v>
      </c>
      <c r="E213" s="74"/>
      <c r="G213" s="65"/>
    </row>
    <row r="214" spans="1:7" ht="36">
      <c r="A214" s="39" t="s">
        <v>2924</v>
      </c>
      <c r="B214" s="73">
        <v>40927</v>
      </c>
      <c r="C214" s="65">
        <v>681</v>
      </c>
      <c r="E214" s="73"/>
      <c r="G214" s="65"/>
    </row>
    <row r="215" spans="1:7" ht="36">
      <c r="A215" s="39" t="s">
        <v>2924</v>
      </c>
      <c r="B215" s="73">
        <v>40927</v>
      </c>
      <c r="C215" s="65">
        <v>392</v>
      </c>
      <c r="E215" s="80"/>
      <c r="G215" s="65"/>
    </row>
    <row r="216" spans="1:7" ht="36">
      <c r="A216" s="39" t="s">
        <v>2924</v>
      </c>
      <c r="B216" s="73">
        <v>40962</v>
      </c>
      <c r="C216" s="65">
        <v>740</v>
      </c>
      <c r="E216" s="73"/>
      <c r="G216" s="65"/>
    </row>
    <row r="217" spans="1:7" ht="36">
      <c r="A217" s="39" t="s">
        <v>2924</v>
      </c>
      <c r="B217" s="73">
        <v>40962</v>
      </c>
      <c r="C217" s="65">
        <v>278</v>
      </c>
      <c r="E217" s="74"/>
      <c r="G217" s="65"/>
    </row>
    <row r="218" spans="1:7" ht="36">
      <c r="A218" s="39" t="s">
        <v>2924</v>
      </c>
      <c r="B218" s="73">
        <v>40962</v>
      </c>
      <c r="C218" s="65">
        <v>1467</v>
      </c>
      <c r="E218" s="74"/>
      <c r="G218" s="65"/>
    </row>
    <row r="219" spans="1:7" ht="36">
      <c r="A219" s="39" t="s">
        <v>2924</v>
      </c>
      <c r="B219" s="73">
        <v>40966</v>
      </c>
      <c r="C219" s="65">
        <v>347</v>
      </c>
      <c r="E219" s="74"/>
      <c r="G219" s="65"/>
    </row>
    <row r="220" spans="1:7" ht="36">
      <c r="A220" s="39" t="s">
        <v>2924</v>
      </c>
      <c r="B220" s="73">
        <v>40990</v>
      </c>
      <c r="C220" s="65">
        <v>208</v>
      </c>
      <c r="E220" s="73"/>
      <c r="G220" s="65"/>
    </row>
    <row r="221" spans="1:7" ht="36">
      <c r="A221" s="39" t="s">
        <v>2924</v>
      </c>
      <c r="B221" s="73">
        <v>41012</v>
      </c>
      <c r="C221" s="65">
        <v>102</v>
      </c>
      <c r="E221" s="73"/>
      <c r="G221" s="65"/>
    </row>
    <row r="222" spans="1:7" ht="36">
      <c r="A222" s="39" t="s">
        <v>2924</v>
      </c>
      <c r="B222" s="73">
        <v>41012</v>
      </c>
      <c r="C222" s="65">
        <v>225</v>
      </c>
      <c r="E222" s="73"/>
      <c r="G222" s="65"/>
    </row>
    <row r="223" spans="1:7" ht="36">
      <c r="A223" s="39" t="s">
        <v>2924</v>
      </c>
      <c r="B223" s="73">
        <v>41012</v>
      </c>
      <c r="C223" s="65">
        <v>446</v>
      </c>
      <c r="E223" s="74"/>
      <c r="G223" s="65"/>
    </row>
    <row r="224" spans="1:7" ht="36">
      <c r="A224" s="39" t="s">
        <v>2924</v>
      </c>
      <c r="B224" s="73">
        <v>41039</v>
      </c>
      <c r="C224" s="65">
        <v>298</v>
      </c>
      <c r="E224" s="73"/>
      <c r="G224" s="65"/>
    </row>
    <row r="225" spans="1:7" ht="36">
      <c r="A225" s="39" t="s">
        <v>2924</v>
      </c>
      <c r="B225" s="73">
        <v>41039</v>
      </c>
      <c r="C225" s="65">
        <v>72</v>
      </c>
      <c r="E225" s="74"/>
      <c r="G225" s="65"/>
    </row>
    <row r="226" spans="1:7" ht="36">
      <c r="A226" s="39" t="s">
        <v>2924</v>
      </c>
      <c r="B226" s="73">
        <v>41039</v>
      </c>
      <c r="C226" s="65">
        <v>366</v>
      </c>
      <c r="E226" s="74"/>
      <c r="G226" s="65"/>
    </row>
    <row r="227" spans="1:7" ht="36">
      <c r="A227" s="39" t="s">
        <v>2924</v>
      </c>
      <c r="B227" s="73">
        <v>41074</v>
      </c>
      <c r="C227" s="65">
        <v>302</v>
      </c>
      <c r="E227" s="73"/>
      <c r="G227" s="65"/>
    </row>
    <row r="228" spans="1:7" ht="36">
      <c r="A228" s="39" t="s">
        <v>2924</v>
      </c>
      <c r="B228" s="73">
        <v>41074</v>
      </c>
      <c r="C228" s="65">
        <v>203</v>
      </c>
      <c r="E228" s="73"/>
      <c r="G228" s="65"/>
    </row>
    <row r="229" spans="1:7" ht="36">
      <c r="A229" s="39" t="s">
        <v>2924</v>
      </c>
      <c r="B229" s="73">
        <v>41074</v>
      </c>
      <c r="C229" s="65">
        <v>151</v>
      </c>
      <c r="E229" s="74"/>
      <c r="G229" s="65"/>
    </row>
    <row r="230" spans="1:7" ht="36">
      <c r="A230" s="39" t="s">
        <v>2924</v>
      </c>
      <c r="B230" s="73">
        <v>41109</v>
      </c>
      <c r="C230" s="65">
        <v>431</v>
      </c>
      <c r="E230" s="73"/>
      <c r="G230" s="65"/>
    </row>
    <row r="231" spans="1:7" ht="36">
      <c r="A231" s="39" t="s">
        <v>2924</v>
      </c>
      <c r="B231" s="73">
        <v>41110</v>
      </c>
      <c r="C231" s="65">
        <v>186</v>
      </c>
      <c r="E231" s="73"/>
      <c r="G231" s="65"/>
    </row>
    <row r="232" spans="1:7" ht="36">
      <c r="A232" s="39" t="s">
        <v>2924</v>
      </c>
      <c r="B232" s="73">
        <v>41142</v>
      </c>
      <c r="C232" s="65">
        <v>363</v>
      </c>
      <c r="E232" s="73"/>
      <c r="G232" s="65"/>
    </row>
    <row r="233" spans="1:7" ht="36">
      <c r="A233" s="39" t="s">
        <v>2924</v>
      </c>
      <c r="B233" s="73">
        <v>41143</v>
      </c>
      <c r="C233" s="65">
        <v>203</v>
      </c>
      <c r="E233" s="74"/>
      <c r="G233" s="65"/>
    </row>
    <row r="234" spans="1:7" ht="36">
      <c r="A234" s="39" t="s">
        <v>2924</v>
      </c>
      <c r="B234" s="73">
        <v>41176</v>
      </c>
      <c r="C234" s="65">
        <v>222</v>
      </c>
      <c r="E234" s="73"/>
      <c r="G234" s="65"/>
    </row>
    <row r="235" spans="1:7" ht="36">
      <c r="A235" s="39" t="s">
        <v>2924</v>
      </c>
      <c r="B235" s="73">
        <v>41177</v>
      </c>
      <c r="C235" s="65">
        <v>789</v>
      </c>
      <c r="E235" s="80"/>
      <c r="G235" s="65"/>
    </row>
    <row r="236" spans="1:7" ht="36">
      <c r="A236" s="39" t="s">
        <v>2924</v>
      </c>
      <c r="B236" s="73">
        <v>41177</v>
      </c>
      <c r="C236" s="65">
        <v>362</v>
      </c>
      <c r="E236" s="74"/>
      <c r="G236" s="65"/>
    </row>
    <row r="237" spans="1:7" ht="36">
      <c r="A237" s="39" t="s">
        <v>2924</v>
      </c>
      <c r="B237" s="73">
        <v>41199</v>
      </c>
      <c r="C237" s="65">
        <v>176</v>
      </c>
      <c r="E237" s="73"/>
      <c r="G237" s="65"/>
    </row>
    <row r="238" spans="1:7" ht="36">
      <c r="A238" s="39" t="s">
        <v>2924</v>
      </c>
      <c r="B238" s="73">
        <v>41233</v>
      </c>
      <c r="C238" s="65">
        <v>157</v>
      </c>
      <c r="E238" s="74"/>
      <c r="G238" s="65"/>
    </row>
    <row r="239" spans="1:7" ht="36">
      <c r="A239" s="39" t="s">
        <v>2924</v>
      </c>
      <c r="B239" s="73">
        <v>41240</v>
      </c>
      <c r="C239" s="65">
        <v>92</v>
      </c>
      <c r="E239" s="77"/>
      <c r="G239" s="65"/>
    </row>
    <row r="240" spans="1:7" ht="36">
      <c r="A240" s="39" t="s">
        <v>2924</v>
      </c>
      <c r="B240" s="73">
        <v>41262</v>
      </c>
      <c r="C240" s="65">
        <v>310</v>
      </c>
      <c r="E240" s="77"/>
      <c r="G240" s="65"/>
    </row>
    <row r="241" spans="1:7" ht="36">
      <c r="A241" s="39" t="s">
        <v>2924</v>
      </c>
      <c r="B241" s="73">
        <v>41263</v>
      </c>
      <c r="C241" s="65">
        <v>672</v>
      </c>
      <c r="E241" s="74"/>
      <c r="G241" s="65"/>
    </row>
    <row r="242" spans="1:7" ht="36">
      <c r="A242" s="39" t="s">
        <v>2924</v>
      </c>
      <c r="B242" s="73">
        <v>41290</v>
      </c>
      <c r="C242" s="65">
        <v>220</v>
      </c>
      <c r="E242" s="74"/>
      <c r="G242" s="65"/>
    </row>
    <row r="243" spans="1:7" ht="36">
      <c r="A243" s="39" t="s">
        <v>2924</v>
      </c>
      <c r="B243" s="73">
        <v>41330</v>
      </c>
      <c r="C243" s="65">
        <v>346</v>
      </c>
      <c r="E243" s="73"/>
      <c r="G243" s="65"/>
    </row>
    <row r="244" spans="1:7" ht="36">
      <c r="A244" s="39" t="s">
        <v>2924</v>
      </c>
      <c r="B244" s="73">
        <v>41360</v>
      </c>
      <c r="C244" s="65">
        <v>161</v>
      </c>
      <c r="E244" s="73"/>
      <c r="G244" s="65"/>
    </row>
    <row r="245" spans="1:7" ht="36">
      <c r="A245" s="39" t="s">
        <v>2924</v>
      </c>
      <c r="B245" s="73">
        <v>41416</v>
      </c>
      <c r="C245" s="65">
        <v>31</v>
      </c>
      <c r="E245" s="77"/>
      <c r="G245" s="65"/>
    </row>
    <row r="246" spans="1:7">
      <c r="E246" s="74"/>
      <c r="G246" s="68"/>
    </row>
    <row r="247" spans="1:7" ht="24">
      <c r="A247" s="39" t="s">
        <v>2927</v>
      </c>
      <c r="B247" s="74">
        <v>39919</v>
      </c>
      <c r="C247" s="68">
        <v>1598</v>
      </c>
      <c r="E247" s="56"/>
      <c r="G247" s="68"/>
    </row>
    <row r="248" spans="1:7" ht="24">
      <c r="A248" s="39" t="s">
        <v>2927</v>
      </c>
      <c r="B248" s="74">
        <v>39919</v>
      </c>
      <c r="C248" s="68">
        <v>6814</v>
      </c>
      <c r="E248" s="56"/>
      <c r="G248" s="68"/>
    </row>
    <row r="249" spans="1:7" ht="24">
      <c r="A249" s="39" t="s">
        <v>2927</v>
      </c>
      <c r="B249" s="74">
        <v>39923</v>
      </c>
      <c r="C249" s="68">
        <v>798</v>
      </c>
      <c r="E249" s="56"/>
      <c r="G249" s="68"/>
    </row>
    <row r="250" spans="1:7" ht="24">
      <c r="A250" s="39" t="s">
        <v>2927</v>
      </c>
      <c r="B250" s="74">
        <v>39959</v>
      </c>
      <c r="C250" s="68">
        <v>2800</v>
      </c>
      <c r="E250" s="56"/>
      <c r="G250" s="68"/>
    </row>
    <row r="251" spans="1:7" ht="24">
      <c r="A251" s="39" t="s">
        <v>2927</v>
      </c>
      <c r="B251" s="74">
        <v>39960</v>
      </c>
      <c r="C251" s="68">
        <v>5305</v>
      </c>
      <c r="E251" s="56"/>
      <c r="G251" s="68"/>
    </row>
    <row r="252" spans="1:7" ht="24">
      <c r="A252" s="39" t="s">
        <v>2927</v>
      </c>
      <c r="B252" s="74">
        <v>39993</v>
      </c>
      <c r="C252" s="68">
        <v>1047</v>
      </c>
      <c r="E252" s="73"/>
      <c r="G252" s="68"/>
    </row>
    <row r="253" spans="1:7" ht="24">
      <c r="A253" s="39" t="s">
        <v>2927</v>
      </c>
      <c r="B253" s="74">
        <v>39993</v>
      </c>
      <c r="C253" s="68">
        <v>602</v>
      </c>
      <c r="E253" s="80"/>
      <c r="G253" s="68"/>
    </row>
    <row r="254" spans="1:7" ht="24">
      <c r="A254" s="39" t="s">
        <v>2927</v>
      </c>
      <c r="B254" s="74">
        <v>39994</v>
      </c>
      <c r="C254" s="68">
        <v>2164</v>
      </c>
      <c r="E254" s="80"/>
      <c r="G254" s="68"/>
    </row>
    <row r="255" spans="1:7" ht="24">
      <c r="A255" s="39" t="s">
        <v>2927</v>
      </c>
      <c r="B255" s="74">
        <v>40018</v>
      </c>
      <c r="C255" s="68">
        <v>5442</v>
      </c>
      <c r="E255" s="74"/>
      <c r="G255" s="68"/>
    </row>
    <row r="256" spans="1:7" ht="24">
      <c r="A256" s="39" t="s">
        <v>2927</v>
      </c>
      <c r="B256" s="74">
        <v>40050</v>
      </c>
      <c r="C256" s="68">
        <v>660</v>
      </c>
      <c r="E256" s="77"/>
      <c r="G256" s="68"/>
    </row>
    <row r="257" spans="1:7" ht="24">
      <c r="A257" s="39" t="s">
        <v>2927</v>
      </c>
      <c r="B257" s="74">
        <v>40050</v>
      </c>
      <c r="C257" s="68">
        <v>988</v>
      </c>
      <c r="E257" s="74"/>
      <c r="G257" s="68"/>
    </row>
    <row r="258" spans="1:7" ht="24">
      <c r="A258" s="39" t="s">
        <v>2927</v>
      </c>
      <c r="B258" s="74">
        <v>40050</v>
      </c>
      <c r="C258" s="68">
        <v>2359</v>
      </c>
      <c r="E258" s="73"/>
      <c r="G258" s="68"/>
    </row>
    <row r="259" spans="1:7" ht="24">
      <c r="A259" s="39" t="s">
        <v>2927</v>
      </c>
      <c r="B259" s="74">
        <v>40085</v>
      </c>
      <c r="C259" s="68">
        <v>2510</v>
      </c>
      <c r="E259" s="73"/>
      <c r="G259" s="68"/>
    </row>
    <row r="260" spans="1:7" ht="24">
      <c r="A260" s="39" t="s">
        <v>2927</v>
      </c>
      <c r="B260" s="74">
        <v>40085</v>
      </c>
      <c r="C260" s="68">
        <v>1013</v>
      </c>
      <c r="E260" s="74"/>
      <c r="G260" s="68"/>
    </row>
    <row r="261" spans="1:7" ht="24">
      <c r="A261" s="39" t="s">
        <v>2927</v>
      </c>
      <c r="B261" s="74">
        <v>40085</v>
      </c>
      <c r="C261" s="68">
        <v>1170</v>
      </c>
      <c r="E261" s="77"/>
      <c r="G261" s="68"/>
    </row>
    <row r="262" spans="1:7" ht="24">
      <c r="A262" s="39" t="s">
        <v>2927</v>
      </c>
      <c r="B262" s="74">
        <v>40109</v>
      </c>
      <c r="C262" s="68">
        <v>1204</v>
      </c>
      <c r="E262" s="64"/>
      <c r="G262" s="68"/>
    </row>
    <row r="263" spans="1:7" ht="24">
      <c r="A263" s="39" t="s">
        <v>2927</v>
      </c>
      <c r="B263" s="74">
        <v>40109</v>
      </c>
      <c r="C263" s="68">
        <v>1657</v>
      </c>
      <c r="E263" s="74"/>
      <c r="G263" s="68"/>
    </row>
    <row r="264" spans="1:7" ht="24">
      <c r="A264" s="39" t="s">
        <v>2927</v>
      </c>
      <c r="B264" s="74">
        <v>40135</v>
      </c>
      <c r="C264" s="68">
        <v>598</v>
      </c>
      <c r="E264" s="73"/>
      <c r="G264" s="68"/>
    </row>
    <row r="265" spans="1:7" ht="24">
      <c r="A265" s="39" t="s">
        <v>2927</v>
      </c>
      <c r="B265" s="74">
        <v>40169</v>
      </c>
      <c r="C265" s="68">
        <v>2539</v>
      </c>
      <c r="E265" s="77"/>
      <c r="G265" s="68"/>
    </row>
    <row r="266" spans="1:7" ht="24">
      <c r="A266" s="39" t="s">
        <v>2927</v>
      </c>
      <c r="B266" s="74">
        <v>40169</v>
      </c>
      <c r="C266" s="68">
        <v>3149</v>
      </c>
      <c r="E266" s="80"/>
      <c r="G266" s="68"/>
    </row>
    <row r="267" spans="1:7" ht="24">
      <c r="A267" s="39" t="s">
        <v>2927</v>
      </c>
      <c r="B267" s="74">
        <v>40203</v>
      </c>
      <c r="C267" s="68">
        <v>879</v>
      </c>
      <c r="E267" s="73"/>
      <c r="G267" s="68"/>
    </row>
    <row r="268" spans="1:7" ht="24">
      <c r="A268" s="39" t="s">
        <v>2927</v>
      </c>
      <c r="B268" s="74">
        <v>40203</v>
      </c>
      <c r="C268" s="68">
        <v>888</v>
      </c>
      <c r="E268" s="56"/>
      <c r="G268" s="68"/>
    </row>
    <row r="269" spans="1:7" ht="24">
      <c r="A269" s="39" t="s">
        <v>2927</v>
      </c>
      <c r="B269" s="74">
        <v>40203</v>
      </c>
      <c r="C269" s="68">
        <v>582</v>
      </c>
      <c r="E269" s="74"/>
      <c r="G269" s="68"/>
    </row>
    <row r="270" spans="1:7" ht="24">
      <c r="A270" s="39" t="s">
        <v>2927</v>
      </c>
      <c r="B270" s="74">
        <v>40232</v>
      </c>
      <c r="C270" s="68">
        <v>857</v>
      </c>
      <c r="E270" s="74"/>
      <c r="G270" s="68"/>
    </row>
    <row r="271" spans="1:7" ht="24">
      <c r="A271" s="39" t="s">
        <v>2927</v>
      </c>
      <c r="B271" s="74">
        <v>40233</v>
      </c>
      <c r="C271" s="68">
        <v>1011</v>
      </c>
      <c r="E271" s="74"/>
      <c r="G271" s="68"/>
    </row>
    <row r="272" spans="1:7" ht="24">
      <c r="A272" s="39" t="s">
        <v>2927</v>
      </c>
      <c r="B272" s="74">
        <v>40233</v>
      </c>
      <c r="C272" s="68">
        <v>1353</v>
      </c>
      <c r="E272" s="74"/>
      <c r="G272" s="68"/>
    </row>
    <row r="273" spans="1:7" ht="24">
      <c r="A273" s="39" t="s">
        <v>2927</v>
      </c>
      <c r="B273" s="74">
        <v>40260</v>
      </c>
      <c r="C273" s="68">
        <v>1342</v>
      </c>
      <c r="E273" s="73"/>
      <c r="G273" s="68"/>
    </row>
    <row r="274" spans="1:7" ht="24">
      <c r="A274" s="39" t="s">
        <v>2927</v>
      </c>
      <c r="B274" s="74">
        <v>40260</v>
      </c>
      <c r="C274" s="68">
        <v>2136</v>
      </c>
      <c r="E274" s="73"/>
      <c r="G274" s="68"/>
    </row>
    <row r="275" spans="1:7" ht="24">
      <c r="A275" s="39" t="s">
        <v>2927</v>
      </c>
      <c r="B275" s="74">
        <v>40266</v>
      </c>
      <c r="C275" s="68">
        <v>1252</v>
      </c>
      <c r="E275" s="74"/>
      <c r="G275" s="68"/>
    </row>
    <row r="276" spans="1:7" ht="24">
      <c r="A276" s="39" t="s">
        <v>2927</v>
      </c>
      <c r="B276" s="74">
        <v>40287</v>
      </c>
      <c r="C276" s="68">
        <v>796</v>
      </c>
      <c r="E276" s="77"/>
      <c r="G276" s="68"/>
    </row>
    <row r="277" spans="1:7" ht="24">
      <c r="A277" s="39" t="s">
        <v>2927</v>
      </c>
      <c r="B277" s="74">
        <v>40287</v>
      </c>
      <c r="C277" s="68">
        <v>1155</v>
      </c>
      <c r="E277" s="77"/>
      <c r="G277" s="68"/>
    </row>
    <row r="278" spans="1:7" ht="24">
      <c r="A278" s="39" t="s">
        <v>2927</v>
      </c>
      <c r="B278" s="74">
        <v>40319</v>
      </c>
      <c r="C278" s="68">
        <v>191</v>
      </c>
      <c r="E278" s="77"/>
      <c r="G278" s="68"/>
    </row>
    <row r="279" spans="1:7" ht="24">
      <c r="A279" s="39" t="s">
        <v>2927</v>
      </c>
      <c r="B279" s="74">
        <v>40323</v>
      </c>
      <c r="C279" s="68">
        <v>738</v>
      </c>
      <c r="E279" s="73"/>
      <c r="G279" s="68"/>
    </row>
    <row r="280" spans="1:7" ht="24">
      <c r="A280" s="39" t="s">
        <v>2927</v>
      </c>
      <c r="B280" s="74">
        <v>40351</v>
      </c>
      <c r="C280" s="68">
        <v>1080</v>
      </c>
      <c r="E280" s="74"/>
      <c r="G280" s="68"/>
    </row>
    <row r="281" spans="1:7" ht="24">
      <c r="A281" s="39" t="s">
        <v>2927</v>
      </c>
      <c r="B281" s="74">
        <v>40351</v>
      </c>
      <c r="C281" s="68">
        <v>3449</v>
      </c>
      <c r="E281" s="74"/>
      <c r="G281" s="68"/>
    </row>
    <row r="282" spans="1:7" ht="24">
      <c r="A282" s="39" t="s">
        <v>2927</v>
      </c>
      <c r="B282" s="74">
        <v>40380</v>
      </c>
      <c r="C282" s="68">
        <v>1186</v>
      </c>
      <c r="E282" s="73"/>
      <c r="G282" s="68"/>
    </row>
    <row r="283" spans="1:7" ht="24">
      <c r="A283" s="39" t="s">
        <v>2927</v>
      </c>
      <c r="B283" s="74">
        <v>40380</v>
      </c>
      <c r="C283" s="68">
        <v>762</v>
      </c>
      <c r="E283" s="74"/>
      <c r="G283" s="68"/>
    </row>
    <row r="284" spans="1:7" ht="24">
      <c r="A284" s="39" t="s">
        <v>2927</v>
      </c>
      <c r="B284" s="74">
        <v>40387</v>
      </c>
      <c r="C284" s="68">
        <v>2874</v>
      </c>
      <c r="E284" s="74"/>
      <c r="G284" s="68"/>
    </row>
    <row r="285" spans="1:7" ht="24">
      <c r="A285" s="39" t="s">
        <v>2927</v>
      </c>
      <c r="B285" s="74">
        <v>40413</v>
      </c>
      <c r="C285" s="68">
        <v>850</v>
      </c>
      <c r="E285" s="74"/>
      <c r="G285" s="68"/>
    </row>
    <row r="286" spans="1:7" ht="24">
      <c r="A286" s="39" t="s">
        <v>2927</v>
      </c>
      <c r="B286" s="74">
        <v>40413</v>
      </c>
      <c r="C286" s="68">
        <v>824</v>
      </c>
      <c r="E286" s="56"/>
      <c r="G286" s="68"/>
    </row>
    <row r="287" spans="1:7" ht="24">
      <c r="A287" s="39" t="s">
        <v>2927</v>
      </c>
      <c r="B287" s="74">
        <v>40413</v>
      </c>
      <c r="C287" s="68">
        <v>1109</v>
      </c>
      <c r="E287" s="74"/>
      <c r="G287" s="68"/>
    </row>
    <row r="288" spans="1:7" ht="24">
      <c r="A288" s="39" t="s">
        <v>2927</v>
      </c>
      <c r="B288" s="74">
        <v>40437</v>
      </c>
      <c r="C288" s="68">
        <v>2405</v>
      </c>
      <c r="E288" s="73"/>
      <c r="G288" s="68"/>
    </row>
    <row r="289" spans="1:7" ht="24">
      <c r="A289" s="39" t="s">
        <v>2927</v>
      </c>
      <c r="B289" s="74">
        <v>40437</v>
      </c>
      <c r="C289" s="68">
        <v>844</v>
      </c>
      <c r="E289" s="77"/>
      <c r="G289" s="68"/>
    </row>
    <row r="290" spans="1:7" ht="24">
      <c r="A290" s="39" t="s">
        <v>2927</v>
      </c>
      <c r="B290" s="74">
        <v>40443</v>
      </c>
      <c r="C290" s="68">
        <v>608</v>
      </c>
      <c r="E290" s="73"/>
      <c r="G290" s="68"/>
    </row>
    <row r="291" spans="1:7" ht="24">
      <c r="A291" s="39" t="s">
        <v>2927</v>
      </c>
      <c r="B291" s="74">
        <v>40443</v>
      </c>
      <c r="C291" s="68">
        <v>2246</v>
      </c>
      <c r="E291" s="74"/>
      <c r="G291" s="68"/>
    </row>
    <row r="292" spans="1:7" ht="24">
      <c r="A292" s="39" t="s">
        <v>2927</v>
      </c>
      <c r="B292" s="74">
        <v>40472</v>
      </c>
      <c r="C292" s="68">
        <v>1382</v>
      </c>
      <c r="E292" s="73"/>
      <c r="G292" s="68"/>
    </row>
    <row r="293" spans="1:7" ht="24">
      <c r="A293" s="39" t="s">
        <v>2927</v>
      </c>
      <c r="B293" s="74">
        <v>40473</v>
      </c>
      <c r="C293" s="68">
        <v>549</v>
      </c>
      <c r="E293" s="77"/>
      <c r="G293" s="68"/>
    </row>
    <row r="294" spans="1:7" ht="24">
      <c r="A294" s="39" t="s">
        <v>2927</v>
      </c>
      <c r="B294" s="74">
        <v>40505</v>
      </c>
      <c r="C294" s="68">
        <v>596</v>
      </c>
      <c r="E294" s="56"/>
      <c r="G294" s="68"/>
    </row>
    <row r="295" spans="1:7" ht="24">
      <c r="A295" s="39" t="s">
        <v>2927</v>
      </c>
      <c r="B295" s="74">
        <v>40528</v>
      </c>
      <c r="C295" s="68">
        <v>827</v>
      </c>
      <c r="E295" s="73"/>
      <c r="G295" s="68"/>
    </row>
    <row r="296" spans="1:7" ht="24">
      <c r="A296" s="39" t="s">
        <v>2927</v>
      </c>
      <c r="B296" s="74">
        <v>40528</v>
      </c>
      <c r="C296" s="68">
        <v>480</v>
      </c>
      <c r="E296" s="73"/>
      <c r="G296" s="68"/>
    </row>
    <row r="297" spans="1:7" ht="24">
      <c r="A297" s="39" t="s">
        <v>2927</v>
      </c>
      <c r="B297" s="74">
        <v>40562</v>
      </c>
      <c r="C297" s="68">
        <v>615</v>
      </c>
      <c r="E297" s="74"/>
      <c r="G297" s="68"/>
    </row>
    <row r="298" spans="1:7" ht="24">
      <c r="A298" s="39" t="s">
        <v>2927</v>
      </c>
      <c r="B298" s="74">
        <v>40588</v>
      </c>
      <c r="C298" s="68">
        <v>440</v>
      </c>
      <c r="E298" s="80"/>
      <c r="G298" s="68"/>
    </row>
    <row r="299" spans="1:7" ht="24">
      <c r="A299" s="39" t="s">
        <v>2927</v>
      </c>
      <c r="B299" s="74">
        <v>40619</v>
      </c>
      <c r="C299" s="68">
        <v>403</v>
      </c>
      <c r="E299" s="56"/>
      <c r="G299" s="68"/>
    </row>
    <row r="300" spans="1:7" ht="24">
      <c r="A300" s="39" t="s">
        <v>2927</v>
      </c>
      <c r="B300" s="74">
        <v>40619</v>
      </c>
      <c r="C300" s="68">
        <v>1158</v>
      </c>
      <c r="E300" s="77"/>
      <c r="G300" s="68"/>
    </row>
    <row r="301" spans="1:7" ht="24">
      <c r="A301" s="39" t="s">
        <v>2927</v>
      </c>
      <c r="B301" s="74">
        <v>40619</v>
      </c>
      <c r="C301" s="68">
        <v>938</v>
      </c>
      <c r="E301" s="73"/>
      <c r="G301" s="68"/>
    </row>
    <row r="302" spans="1:7" ht="24">
      <c r="A302" s="39" t="s">
        <v>2927</v>
      </c>
      <c r="B302" s="74">
        <v>40647</v>
      </c>
      <c r="C302" s="68">
        <v>1718</v>
      </c>
      <c r="E302" s="74"/>
      <c r="G302" s="68"/>
    </row>
    <row r="303" spans="1:7" ht="24">
      <c r="A303" s="39" t="s">
        <v>2927</v>
      </c>
      <c r="B303" s="74">
        <v>40662</v>
      </c>
      <c r="C303" s="68">
        <v>481</v>
      </c>
      <c r="E303" s="74"/>
      <c r="G303" s="68"/>
    </row>
    <row r="304" spans="1:7" ht="24">
      <c r="A304" s="39" t="s">
        <v>2927</v>
      </c>
      <c r="B304" s="74">
        <v>40683</v>
      </c>
      <c r="C304" s="68">
        <v>754</v>
      </c>
      <c r="E304" s="73"/>
      <c r="G304" s="68"/>
    </row>
    <row r="305" spans="1:7" ht="24">
      <c r="A305" s="39" t="s">
        <v>2927</v>
      </c>
      <c r="B305" s="74">
        <v>40703</v>
      </c>
      <c r="C305" s="68">
        <v>507</v>
      </c>
      <c r="E305" s="74"/>
      <c r="G305" s="68"/>
    </row>
    <row r="306" spans="1:7" ht="24">
      <c r="A306" s="39" t="s">
        <v>2927</v>
      </c>
      <c r="B306" s="74">
        <v>40703</v>
      </c>
      <c r="C306" s="68">
        <v>180</v>
      </c>
      <c r="E306" s="73"/>
      <c r="G306" s="68"/>
    </row>
    <row r="307" spans="1:7" ht="24">
      <c r="A307" s="39" t="s">
        <v>2927</v>
      </c>
      <c r="B307" s="74">
        <v>40749</v>
      </c>
      <c r="C307" s="68">
        <v>296</v>
      </c>
      <c r="E307" s="73"/>
      <c r="G307" s="68"/>
    </row>
    <row r="308" spans="1:7" ht="24">
      <c r="A308" s="39" t="s">
        <v>2927</v>
      </c>
      <c r="B308" s="74">
        <v>40749</v>
      </c>
      <c r="C308" s="68">
        <v>536</v>
      </c>
      <c r="E308" s="56"/>
      <c r="G308" s="68"/>
    </row>
    <row r="309" spans="1:7" ht="24">
      <c r="A309" s="39" t="s">
        <v>2927</v>
      </c>
      <c r="B309" s="74">
        <v>40773</v>
      </c>
      <c r="C309" s="68">
        <v>1161</v>
      </c>
      <c r="E309" s="74"/>
      <c r="G309" s="68"/>
    </row>
    <row r="310" spans="1:7" ht="24">
      <c r="A310" s="39" t="s">
        <v>2927</v>
      </c>
      <c r="B310" s="74">
        <v>40773</v>
      </c>
      <c r="C310" s="68">
        <v>917</v>
      </c>
      <c r="E310" s="77"/>
      <c r="G310" s="68"/>
    </row>
    <row r="311" spans="1:7" ht="24">
      <c r="A311" s="39" t="s">
        <v>2927</v>
      </c>
      <c r="B311" s="74">
        <v>40862</v>
      </c>
      <c r="C311" s="68">
        <v>2152</v>
      </c>
      <c r="E311" s="73"/>
      <c r="G311" s="68"/>
    </row>
    <row r="312" spans="1:7" ht="24">
      <c r="A312" s="39" t="s">
        <v>2927</v>
      </c>
      <c r="B312" s="74">
        <v>40892</v>
      </c>
      <c r="C312" s="68">
        <v>273</v>
      </c>
      <c r="E312" s="56"/>
      <c r="G312" s="68"/>
    </row>
    <row r="313" spans="1:7" ht="24">
      <c r="A313" s="39" t="s">
        <v>2927</v>
      </c>
      <c r="B313" s="74">
        <v>40893</v>
      </c>
      <c r="C313" s="68">
        <v>426</v>
      </c>
      <c r="E313" s="74"/>
      <c r="G313" s="68"/>
    </row>
    <row r="314" spans="1:7" ht="24">
      <c r="A314" s="39" t="s">
        <v>2927</v>
      </c>
      <c r="B314" s="74">
        <v>40927</v>
      </c>
      <c r="C314" s="68">
        <v>881</v>
      </c>
      <c r="E314" s="73"/>
      <c r="G314" s="68"/>
    </row>
    <row r="315" spans="1:7" ht="24">
      <c r="A315" s="39" t="s">
        <v>2927</v>
      </c>
      <c r="B315" s="74">
        <v>40961</v>
      </c>
      <c r="C315" s="68">
        <v>675</v>
      </c>
      <c r="E315" s="73"/>
      <c r="G315" s="68"/>
    </row>
    <row r="316" spans="1:7" ht="24">
      <c r="A316" s="39" t="s">
        <v>2927</v>
      </c>
      <c r="B316" s="74">
        <v>40962</v>
      </c>
      <c r="C316" s="68">
        <v>935</v>
      </c>
      <c r="E316" s="74"/>
      <c r="G316" s="68"/>
    </row>
    <row r="317" spans="1:7" ht="24">
      <c r="A317" s="39" t="s">
        <v>2927</v>
      </c>
      <c r="B317" s="74">
        <v>40990</v>
      </c>
      <c r="C317" s="68">
        <v>1320</v>
      </c>
      <c r="E317" s="74"/>
      <c r="G317" s="68"/>
    </row>
    <row r="318" spans="1:7" ht="24">
      <c r="A318" s="39" t="s">
        <v>2927</v>
      </c>
      <c r="B318" s="74">
        <v>41012</v>
      </c>
      <c r="C318" s="68">
        <v>185</v>
      </c>
      <c r="E318" s="74"/>
      <c r="G318" s="68"/>
    </row>
    <row r="319" spans="1:7" ht="24">
      <c r="A319" s="39" t="s">
        <v>2927</v>
      </c>
      <c r="B319" s="74">
        <v>41012</v>
      </c>
      <c r="C319" s="68">
        <v>909</v>
      </c>
      <c r="E319" s="56"/>
      <c r="G319" s="68"/>
    </row>
    <row r="320" spans="1:7" ht="24">
      <c r="A320" s="39" t="s">
        <v>2927</v>
      </c>
      <c r="B320" s="74">
        <v>41023</v>
      </c>
      <c r="C320" s="68">
        <v>139</v>
      </c>
      <c r="E320" s="56"/>
      <c r="G320" s="68"/>
    </row>
    <row r="321" spans="1:7" ht="24">
      <c r="A321" s="39" t="s">
        <v>2927</v>
      </c>
      <c r="B321" s="74">
        <v>41039</v>
      </c>
      <c r="C321" s="68">
        <v>2177</v>
      </c>
      <c r="E321" s="73"/>
      <c r="G321" s="68"/>
    </row>
    <row r="322" spans="1:7" ht="24">
      <c r="A322" s="39" t="s">
        <v>2927</v>
      </c>
      <c r="B322" s="74">
        <v>41074</v>
      </c>
      <c r="C322" s="68">
        <v>207</v>
      </c>
      <c r="E322" s="74"/>
      <c r="G322" s="68"/>
    </row>
    <row r="323" spans="1:7" ht="24">
      <c r="A323" s="39" t="s">
        <v>2927</v>
      </c>
      <c r="B323" s="74">
        <v>41074</v>
      </c>
      <c r="C323" s="68">
        <v>245</v>
      </c>
      <c r="E323" s="56"/>
      <c r="G323" s="68"/>
    </row>
    <row r="324" spans="1:7" ht="24">
      <c r="A324" s="39" t="s">
        <v>2927</v>
      </c>
      <c r="B324" s="74">
        <v>41074</v>
      </c>
      <c r="C324" s="68">
        <v>214</v>
      </c>
      <c r="E324" s="74"/>
      <c r="G324" s="68"/>
    </row>
    <row r="325" spans="1:7" ht="24">
      <c r="A325" s="39" t="s">
        <v>2927</v>
      </c>
      <c r="B325" s="74">
        <v>41108</v>
      </c>
      <c r="C325" s="68">
        <v>335</v>
      </c>
      <c r="E325" s="74"/>
      <c r="G325" s="68"/>
    </row>
    <row r="326" spans="1:7" ht="24">
      <c r="A326" s="39" t="s">
        <v>2927</v>
      </c>
      <c r="B326" s="74">
        <v>41109</v>
      </c>
      <c r="C326" s="68">
        <v>327</v>
      </c>
      <c r="E326" s="73"/>
      <c r="G326" s="68"/>
    </row>
    <row r="327" spans="1:7" ht="24">
      <c r="A327" s="39" t="s">
        <v>2927</v>
      </c>
      <c r="B327" s="74">
        <v>41143</v>
      </c>
      <c r="C327" s="68">
        <v>423</v>
      </c>
      <c r="E327" s="73"/>
      <c r="G327" s="68"/>
    </row>
    <row r="328" spans="1:7" ht="24">
      <c r="A328" s="39" t="s">
        <v>2927</v>
      </c>
      <c r="B328" s="74">
        <v>41143</v>
      </c>
      <c r="C328" s="68">
        <v>269</v>
      </c>
      <c r="E328" s="78"/>
      <c r="G328" s="68"/>
    </row>
    <row r="329" spans="1:7" ht="24">
      <c r="A329" s="39" t="s">
        <v>2927</v>
      </c>
      <c r="B329" s="74">
        <v>41143</v>
      </c>
      <c r="C329" s="68">
        <v>743</v>
      </c>
      <c r="E329" s="73"/>
      <c r="G329" s="68"/>
    </row>
    <row r="330" spans="1:7" ht="24">
      <c r="A330" s="39" t="s">
        <v>2927</v>
      </c>
      <c r="B330" s="74">
        <v>41177</v>
      </c>
      <c r="C330" s="68">
        <v>161</v>
      </c>
      <c r="E330" s="80"/>
      <c r="G330" s="68"/>
    </row>
    <row r="331" spans="1:7" ht="24">
      <c r="A331" s="39" t="s">
        <v>2927</v>
      </c>
      <c r="B331" s="74">
        <v>41177</v>
      </c>
      <c r="C331" s="68">
        <v>1090</v>
      </c>
      <c r="E331" s="74"/>
      <c r="G331" s="68"/>
    </row>
    <row r="332" spans="1:7" ht="24">
      <c r="A332" s="39" t="s">
        <v>2927</v>
      </c>
      <c r="B332" s="74">
        <v>41199</v>
      </c>
      <c r="C332" s="68">
        <v>224</v>
      </c>
      <c r="E332" s="56"/>
      <c r="G332" s="68"/>
    </row>
    <row r="333" spans="1:7" ht="24">
      <c r="A333" s="39" t="s">
        <v>2927</v>
      </c>
      <c r="B333" s="74">
        <v>41199</v>
      </c>
      <c r="C333" s="68">
        <v>617</v>
      </c>
      <c r="E333" s="56"/>
      <c r="G333" s="68"/>
    </row>
    <row r="334" spans="1:7" ht="24">
      <c r="A334" s="39" t="s">
        <v>2927</v>
      </c>
      <c r="B334" s="74">
        <v>41233</v>
      </c>
      <c r="C334" s="68">
        <v>291</v>
      </c>
      <c r="E334" s="78"/>
      <c r="G334" s="68"/>
    </row>
    <row r="335" spans="1:7" ht="24">
      <c r="A335" s="39" t="s">
        <v>2927</v>
      </c>
      <c r="B335" s="74">
        <v>41233</v>
      </c>
      <c r="C335" s="68">
        <v>313</v>
      </c>
      <c r="E335" s="74"/>
      <c r="G335" s="68"/>
    </row>
    <row r="336" spans="1:7" ht="24">
      <c r="A336" s="39" t="s">
        <v>2927</v>
      </c>
      <c r="B336" s="74">
        <v>41240</v>
      </c>
      <c r="C336" s="68">
        <v>352</v>
      </c>
      <c r="E336" s="73"/>
      <c r="G336" s="68"/>
    </row>
    <row r="337" spans="1:7" ht="24">
      <c r="A337" s="39" t="s">
        <v>2927</v>
      </c>
      <c r="B337" s="74">
        <v>41261</v>
      </c>
      <c r="C337" s="68">
        <v>134</v>
      </c>
      <c r="E337" s="56"/>
      <c r="G337" s="68"/>
    </row>
    <row r="338" spans="1:7" ht="24">
      <c r="A338" s="39" t="s">
        <v>2927</v>
      </c>
      <c r="B338" s="74">
        <v>41261</v>
      </c>
      <c r="C338" s="68">
        <v>334</v>
      </c>
      <c r="E338" s="73"/>
      <c r="G338" s="68"/>
    </row>
    <row r="339" spans="1:7" ht="24">
      <c r="A339" s="39" t="s">
        <v>2927</v>
      </c>
      <c r="B339" s="74">
        <v>41262</v>
      </c>
      <c r="C339" s="68">
        <v>400</v>
      </c>
      <c r="E339" s="73"/>
      <c r="G339" s="68"/>
    </row>
    <row r="340" spans="1:7" ht="24">
      <c r="A340" s="39" t="s">
        <v>2927</v>
      </c>
      <c r="B340" s="74">
        <v>41262</v>
      </c>
      <c r="C340" s="68">
        <v>195</v>
      </c>
      <c r="E340" s="56"/>
      <c r="G340" s="68"/>
    </row>
    <row r="341" spans="1:7" ht="24">
      <c r="A341" s="39" t="s">
        <v>2927</v>
      </c>
      <c r="B341" s="74">
        <v>41290</v>
      </c>
      <c r="C341" s="68">
        <v>234</v>
      </c>
      <c r="E341" s="74"/>
      <c r="G341" s="68"/>
    </row>
    <row r="342" spans="1:7" ht="24">
      <c r="A342" s="39" t="s">
        <v>2927</v>
      </c>
      <c r="B342" s="74">
        <v>41290</v>
      </c>
      <c r="C342" s="68">
        <v>247</v>
      </c>
      <c r="E342" s="56"/>
      <c r="G342" s="68"/>
    </row>
    <row r="343" spans="1:7" ht="24">
      <c r="A343" s="39" t="s">
        <v>2927</v>
      </c>
      <c r="B343" s="74">
        <v>41290</v>
      </c>
      <c r="C343" s="68">
        <v>182</v>
      </c>
      <c r="E343" s="56"/>
      <c r="G343" s="68"/>
    </row>
    <row r="344" spans="1:7" ht="24">
      <c r="A344" s="39" t="s">
        <v>2927</v>
      </c>
      <c r="B344" s="74">
        <v>41330</v>
      </c>
      <c r="C344" s="68">
        <v>195</v>
      </c>
      <c r="E344" s="56"/>
      <c r="G344" s="68"/>
    </row>
    <row r="345" spans="1:7" ht="24">
      <c r="A345" s="39" t="s">
        <v>2927</v>
      </c>
      <c r="B345" s="74">
        <v>41330</v>
      </c>
      <c r="C345" s="68">
        <v>575</v>
      </c>
      <c r="E345" s="56"/>
      <c r="G345" s="68"/>
    </row>
    <row r="346" spans="1:7" ht="24">
      <c r="A346" s="39" t="s">
        <v>2927</v>
      </c>
      <c r="B346" s="74">
        <v>41360</v>
      </c>
      <c r="C346" s="68">
        <v>216</v>
      </c>
      <c r="E346" s="73"/>
      <c r="G346" s="68"/>
    </row>
    <row r="347" spans="1:7" ht="24">
      <c r="A347" s="39" t="s">
        <v>2927</v>
      </c>
      <c r="B347" s="74">
        <v>41382</v>
      </c>
      <c r="C347" s="68">
        <v>309</v>
      </c>
      <c r="E347" s="73"/>
      <c r="G347" s="68"/>
    </row>
    <row r="348" spans="1:7" ht="24">
      <c r="A348" s="39" t="s">
        <v>2927</v>
      </c>
      <c r="B348" s="74">
        <v>41416</v>
      </c>
      <c r="C348" s="68">
        <v>20</v>
      </c>
      <c r="E348" s="56"/>
      <c r="G348" s="68"/>
    </row>
    <row r="349" spans="1:7" ht="24">
      <c r="A349" s="39" t="s">
        <v>2927</v>
      </c>
      <c r="B349" s="74">
        <v>41416</v>
      </c>
      <c r="C349" s="68">
        <v>18</v>
      </c>
      <c r="E349" s="73"/>
      <c r="G349" s="68"/>
    </row>
    <row r="350" spans="1:7" ht="24">
      <c r="A350" s="39" t="s">
        <v>2927</v>
      </c>
      <c r="B350" s="74">
        <v>41416</v>
      </c>
      <c r="C350" s="68">
        <v>22</v>
      </c>
      <c r="E350" s="73"/>
      <c r="G350" s="68"/>
    </row>
    <row r="351" spans="1:7">
      <c r="E351" s="56"/>
      <c r="G351" s="68"/>
    </row>
    <row r="352" spans="1:7">
      <c r="A352" s="39" t="s">
        <v>9</v>
      </c>
      <c r="B352" s="74">
        <v>39954</v>
      </c>
      <c r="C352" s="75">
        <v>13125</v>
      </c>
      <c r="E352" s="73"/>
      <c r="G352" s="75"/>
    </row>
    <row r="353" spans="1:7">
      <c r="A353" s="39" t="s">
        <v>9</v>
      </c>
      <c r="B353" s="74">
        <v>39974</v>
      </c>
      <c r="C353" s="75">
        <v>3349</v>
      </c>
      <c r="E353" s="56"/>
      <c r="G353" s="75"/>
    </row>
    <row r="354" spans="1:7">
      <c r="A354" s="39" t="s">
        <v>9</v>
      </c>
      <c r="B354" s="74">
        <v>39974</v>
      </c>
      <c r="C354" s="75">
        <v>4985</v>
      </c>
      <c r="E354" s="74"/>
      <c r="G354" s="75"/>
    </row>
    <row r="355" spans="1:7">
      <c r="A355" s="39" t="s">
        <v>9</v>
      </c>
      <c r="B355" s="74">
        <v>39995</v>
      </c>
      <c r="C355" s="75">
        <v>7375</v>
      </c>
      <c r="E355" s="78"/>
      <c r="G355" s="75"/>
    </row>
    <row r="356" spans="1:7">
      <c r="A356" s="39" t="s">
        <v>9</v>
      </c>
      <c r="B356" s="74">
        <v>40008</v>
      </c>
      <c r="C356" s="75">
        <v>4920</v>
      </c>
      <c r="E356" s="80"/>
      <c r="G356" s="75"/>
    </row>
    <row r="357" spans="1:7">
      <c r="A357" s="39" t="s">
        <v>9</v>
      </c>
      <c r="B357" s="74">
        <v>40024</v>
      </c>
      <c r="C357" s="75">
        <v>2235</v>
      </c>
      <c r="E357" s="56"/>
      <c r="G357" s="75"/>
    </row>
    <row r="358" spans="1:7">
      <c r="A358" s="39" t="s">
        <v>9</v>
      </c>
      <c r="B358" s="74">
        <v>40035</v>
      </c>
      <c r="C358" s="75">
        <v>1459</v>
      </c>
      <c r="E358" s="56"/>
      <c r="G358" s="75"/>
    </row>
    <row r="359" spans="1:7">
      <c r="A359" s="39" t="s">
        <v>9</v>
      </c>
      <c r="B359" s="74">
        <v>40049</v>
      </c>
      <c r="C359" s="75">
        <v>4697</v>
      </c>
      <c r="E359" s="56"/>
      <c r="G359" s="75"/>
    </row>
    <row r="360" spans="1:7">
      <c r="A360" s="39" t="s">
        <v>9</v>
      </c>
      <c r="B360" s="74">
        <v>40056</v>
      </c>
      <c r="C360" s="75">
        <v>3806</v>
      </c>
      <c r="E360" s="56"/>
      <c r="G360" s="75"/>
    </row>
    <row r="361" spans="1:7">
      <c r="A361" s="39" t="s">
        <v>9</v>
      </c>
      <c r="B361" s="74">
        <v>40080</v>
      </c>
      <c r="C361" s="75">
        <v>2368</v>
      </c>
      <c r="E361" s="73"/>
      <c r="G361" s="75"/>
    </row>
    <row r="362" spans="1:7">
      <c r="A362" s="39" t="s">
        <v>9</v>
      </c>
      <c r="B362" s="74">
        <v>40092</v>
      </c>
      <c r="C362" s="75">
        <v>2403</v>
      </c>
      <c r="E362" s="80"/>
      <c r="G362" s="75"/>
    </row>
    <row r="363" spans="1:7">
      <c r="A363" s="39" t="s">
        <v>9</v>
      </c>
      <c r="B363" s="74">
        <v>40119</v>
      </c>
      <c r="C363" s="75">
        <v>4681</v>
      </c>
      <c r="E363" s="80"/>
      <c r="G363" s="75"/>
    </row>
    <row r="364" spans="1:7">
      <c r="A364" s="39" t="s">
        <v>9</v>
      </c>
      <c r="B364" s="74">
        <v>40121</v>
      </c>
      <c r="C364" s="75">
        <v>2457</v>
      </c>
      <c r="E364" s="80"/>
      <c r="G364" s="75"/>
    </row>
    <row r="365" spans="1:7">
      <c r="A365" s="39" t="s">
        <v>9</v>
      </c>
      <c r="B365" s="74">
        <v>40149</v>
      </c>
      <c r="C365" s="75">
        <v>4195</v>
      </c>
      <c r="E365" s="80"/>
      <c r="G365" s="75"/>
    </row>
    <row r="366" spans="1:7">
      <c r="A366" s="39" t="s">
        <v>9</v>
      </c>
      <c r="B366" s="74">
        <v>40151</v>
      </c>
      <c r="C366" s="75">
        <v>2095</v>
      </c>
      <c r="E366" s="80"/>
      <c r="G366" s="75"/>
    </row>
    <row r="367" spans="1:7">
      <c r="A367" s="39" t="s">
        <v>9</v>
      </c>
      <c r="B367" s="74">
        <v>40161</v>
      </c>
      <c r="C367" s="75">
        <v>2082</v>
      </c>
      <c r="E367" s="56"/>
      <c r="G367" s="75"/>
    </row>
    <row r="368" spans="1:7">
      <c r="A368" s="39" t="s">
        <v>9</v>
      </c>
      <c r="B368" s="74">
        <v>40170</v>
      </c>
      <c r="C368" s="75">
        <v>3743</v>
      </c>
      <c r="E368" s="56"/>
      <c r="G368" s="75"/>
    </row>
    <row r="369" spans="1:7">
      <c r="A369" s="39" t="s">
        <v>9</v>
      </c>
      <c r="B369" s="74">
        <v>40199</v>
      </c>
      <c r="C369" s="75">
        <v>2114</v>
      </c>
      <c r="E369" s="56"/>
      <c r="G369" s="75"/>
    </row>
    <row r="370" spans="1:7">
      <c r="A370" s="39" t="s">
        <v>9</v>
      </c>
      <c r="B370" s="74">
        <v>40205</v>
      </c>
      <c r="C370" s="75">
        <v>4949</v>
      </c>
      <c r="E370" s="56"/>
      <c r="G370" s="75"/>
    </row>
    <row r="371" spans="1:7">
      <c r="A371" s="39" t="s">
        <v>9</v>
      </c>
      <c r="B371" s="74">
        <v>40214</v>
      </c>
      <c r="C371" s="75">
        <v>1867</v>
      </c>
      <c r="E371" s="56"/>
      <c r="G371" s="75"/>
    </row>
    <row r="372" spans="1:7">
      <c r="A372" s="39" t="s">
        <v>9</v>
      </c>
      <c r="B372" s="74">
        <v>40234</v>
      </c>
      <c r="C372" s="75">
        <v>5488</v>
      </c>
      <c r="E372" s="56"/>
      <c r="G372" s="75"/>
    </row>
    <row r="373" spans="1:7">
      <c r="A373" s="39" t="s">
        <v>9</v>
      </c>
      <c r="B373" s="74">
        <v>40259</v>
      </c>
      <c r="C373" s="75">
        <v>3664</v>
      </c>
      <c r="E373" s="56"/>
      <c r="G373" s="75"/>
    </row>
    <row r="374" spans="1:7">
      <c r="A374" s="39" t="s">
        <v>9</v>
      </c>
      <c r="B374" s="74">
        <v>40283</v>
      </c>
      <c r="C374" s="75">
        <v>3320</v>
      </c>
      <c r="E374" s="56"/>
      <c r="G374" s="75"/>
    </row>
    <row r="375" spans="1:7">
      <c r="A375" s="39" t="s">
        <v>9</v>
      </c>
      <c r="B375" s="74">
        <v>40295</v>
      </c>
      <c r="C375" s="75">
        <v>3708</v>
      </c>
      <c r="E375" s="56"/>
      <c r="G375" s="75"/>
    </row>
    <row r="376" spans="1:7">
      <c r="A376" s="39" t="s">
        <v>9</v>
      </c>
      <c r="B376" s="74">
        <v>40296</v>
      </c>
      <c r="C376" s="75">
        <v>3170</v>
      </c>
      <c r="E376" s="56"/>
      <c r="G376" s="75"/>
    </row>
    <row r="377" spans="1:7">
      <c r="A377" s="39" t="s">
        <v>9</v>
      </c>
      <c r="B377" s="74">
        <v>40310</v>
      </c>
      <c r="C377" s="75">
        <v>2306</v>
      </c>
      <c r="E377" s="56"/>
      <c r="G377" s="75"/>
    </row>
    <row r="378" spans="1:7">
      <c r="A378" s="39" t="s">
        <v>9</v>
      </c>
      <c r="B378" s="74">
        <v>40324</v>
      </c>
      <c r="C378" s="75">
        <v>1754</v>
      </c>
      <c r="E378" s="56"/>
      <c r="G378" s="75"/>
    </row>
    <row r="379" spans="1:7">
      <c r="A379" s="39" t="s">
        <v>9</v>
      </c>
      <c r="B379" s="74">
        <v>40358</v>
      </c>
      <c r="C379" s="75">
        <v>6282</v>
      </c>
      <c r="E379" s="56"/>
      <c r="G379" s="75"/>
    </row>
    <row r="380" spans="1:7">
      <c r="A380" s="39" t="s">
        <v>9</v>
      </c>
      <c r="B380" s="74">
        <v>40388</v>
      </c>
      <c r="C380" s="75">
        <v>5008</v>
      </c>
      <c r="E380" s="56"/>
      <c r="G380" s="75"/>
    </row>
    <row r="381" spans="1:7">
      <c r="A381" s="39" t="s">
        <v>9</v>
      </c>
      <c r="B381" s="74">
        <v>40394</v>
      </c>
      <c r="C381" s="75">
        <v>3784</v>
      </c>
      <c r="E381" s="56"/>
      <c r="G381" s="75"/>
    </row>
    <row r="382" spans="1:7">
      <c r="A382" s="39" t="s">
        <v>9</v>
      </c>
      <c r="B382" s="74">
        <v>40401</v>
      </c>
      <c r="C382" s="75">
        <v>2723</v>
      </c>
      <c r="E382" s="56"/>
      <c r="G382" s="75"/>
    </row>
    <row r="383" spans="1:7">
      <c r="A383" s="39" t="s">
        <v>9</v>
      </c>
      <c r="B383" s="74">
        <v>40415</v>
      </c>
      <c r="C383" s="75">
        <v>2151</v>
      </c>
      <c r="E383" s="56"/>
      <c r="G383" s="75"/>
    </row>
    <row r="384" spans="1:7">
      <c r="A384" s="39" t="s">
        <v>9</v>
      </c>
      <c r="B384" s="74">
        <v>40449</v>
      </c>
      <c r="C384" s="75">
        <v>2660</v>
      </c>
      <c r="E384" s="56"/>
      <c r="G384" s="75"/>
    </row>
    <row r="385" spans="1:7">
      <c r="A385" s="39" t="s">
        <v>9</v>
      </c>
      <c r="B385" s="74">
        <v>40452</v>
      </c>
      <c r="C385" s="75">
        <v>4604</v>
      </c>
      <c r="E385" s="56"/>
      <c r="G385" s="75"/>
    </row>
    <row r="386" spans="1:7">
      <c r="A386" s="39" t="s">
        <v>9</v>
      </c>
      <c r="B386" s="74">
        <v>40463</v>
      </c>
      <c r="C386" s="75">
        <v>2205</v>
      </c>
      <c r="E386" s="56"/>
      <c r="G386" s="75"/>
    </row>
    <row r="387" spans="1:7">
      <c r="A387" s="39" t="s">
        <v>9</v>
      </c>
      <c r="B387" s="74">
        <v>40473</v>
      </c>
      <c r="C387" s="75">
        <v>3105</v>
      </c>
      <c r="E387" s="80"/>
      <c r="G387" s="75"/>
    </row>
    <row r="388" spans="1:7">
      <c r="A388" s="39" t="s">
        <v>9</v>
      </c>
      <c r="B388" s="74">
        <v>40497</v>
      </c>
      <c r="C388" s="75">
        <v>2653</v>
      </c>
      <c r="E388" s="80"/>
      <c r="G388" s="75"/>
    </row>
    <row r="389" spans="1:7">
      <c r="A389" s="39" t="s">
        <v>9</v>
      </c>
      <c r="B389" s="74">
        <v>40514</v>
      </c>
      <c r="C389" s="75">
        <v>4803</v>
      </c>
      <c r="E389" s="74"/>
      <c r="G389" s="75"/>
    </row>
    <row r="390" spans="1:7">
      <c r="A390" s="39" t="s">
        <v>9</v>
      </c>
      <c r="B390" s="74">
        <v>40519</v>
      </c>
      <c r="C390" s="75">
        <v>1805</v>
      </c>
      <c r="E390" s="73"/>
      <c r="G390" s="75"/>
    </row>
    <row r="391" spans="1:7" ht="12" customHeight="1">
      <c r="A391" s="39" t="s">
        <v>9</v>
      </c>
      <c r="B391" s="74">
        <v>40534</v>
      </c>
      <c r="C391" s="75">
        <v>4158</v>
      </c>
      <c r="E391" s="78"/>
      <c r="G391" s="75"/>
    </row>
    <row r="392" spans="1:7" ht="12" customHeight="1">
      <c r="A392" s="39" t="s">
        <v>9</v>
      </c>
      <c r="B392" s="74">
        <v>40578</v>
      </c>
      <c r="C392" s="75">
        <v>4252</v>
      </c>
      <c r="E392" s="80"/>
      <c r="G392" s="75"/>
    </row>
    <row r="393" spans="1:7">
      <c r="A393" s="39" t="s">
        <v>9</v>
      </c>
      <c r="B393" s="74">
        <v>40597</v>
      </c>
      <c r="C393" s="75">
        <v>3900</v>
      </c>
      <c r="E393" s="80"/>
      <c r="G393" s="75"/>
    </row>
    <row r="394" spans="1:7">
      <c r="A394" s="39" t="s">
        <v>9</v>
      </c>
      <c r="B394" s="74">
        <v>40620</v>
      </c>
      <c r="C394" s="75">
        <v>3499</v>
      </c>
      <c r="E394" s="80"/>
      <c r="G394" s="75"/>
    </row>
    <row r="395" spans="1:7">
      <c r="A395" s="39" t="s">
        <v>9</v>
      </c>
      <c r="B395" s="74">
        <v>40639</v>
      </c>
      <c r="C395" s="75">
        <v>3511</v>
      </c>
      <c r="E395" s="56"/>
      <c r="G395" s="75"/>
    </row>
    <row r="396" spans="1:7">
      <c r="A396" s="39" t="s">
        <v>9</v>
      </c>
      <c r="B396" s="74">
        <v>40646</v>
      </c>
      <c r="C396" s="75">
        <v>1571</v>
      </c>
      <c r="E396" s="56"/>
      <c r="G396" s="75"/>
    </row>
    <row r="397" spans="1:7">
      <c r="A397" s="39" t="s">
        <v>9</v>
      </c>
      <c r="B397" s="74">
        <v>40652</v>
      </c>
      <c r="C397" s="75">
        <v>919</v>
      </c>
      <c r="E397" s="73"/>
      <c r="G397" s="75"/>
    </row>
    <row r="398" spans="1:7">
      <c r="A398" s="39" t="s">
        <v>9</v>
      </c>
      <c r="B398" s="74">
        <v>40667</v>
      </c>
      <c r="C398" s="75">
        <v>2110</v>
      </c>
      <c r="E398" s="73"/>
      <c r="G398" s="75"/>
    </row>
    <row r="399" spans="1:7">
      <c r="A399" s="39" t="s">
        <v>9</v>
      </c>
      <c r="B399" s="74">
        <v>40673</v>
      </c>
      <c r="C399" s="75">
        <v>1839</v>
      </c>
      <c r="E399" s="73"/>
      <c r="G399" s="75"/>
    </row>
    <row r="400" spans="1:7">
      <c r="A400" s="39" t="s">
        <v>9</v>
      </c>
      <c r="B400" s="74">
        <v>40694</v>
      </c>
      <c r="C400" s="75">
        <v>3312</v>
      </c>
      <c r="E400" s="73"/>
      <c r="G400" s="75"/>
    </row>
    <row r="401" spans="1:7">
      <c r="A401" s="39" t="s">
        <v>9</v>
      </c>
      <c r="B401" s="74">
        <v>40717</v>
      </c>
      <c r="C401" s="75">
        <v>1542</v>
      </c>
      <c r="E401" s="73"/>
      <c r="G401" s="75"/>
    </row>
    <row r="402" spans="1:7">
      <c r="A402" s="39" t="s">
        <v>9</v>
      </c>
      <c r="B402" s="74">
        <v>40735</v>
      </c>
      <c r="C402" s="75">
        <v>2102</v>
      </c>
      <c r="E402" s="80"/>
      <c r="G402" s="75"/>
    </row>
    <row r="403" spans="1:7">
      <c r="A403" s="39" t="s">
        <v>9</v>
      </c>
      <c r="B403" s="74">
        <v>40744</v>
      </c>
      <c r="C403" s="75">
        <v>2344</v>
      </c>
      <c r="E403" s="73"/>
      <c r="G403" s="75"/>
    </row>
    <row r="404" spans="1:7">
      <c r="A404" s="39" t="s">
        <v>9</v>
      </c>
      <c r="B404" s="74">
        <v>40758</v>
      </c>
      <c r="C404" s="75">
        <v>2585</v>
      </c>
      <c r="E404" s="77"/>
      <c r="G404" s="75"/>
    </row>
    <row r="405" spans="1:7">
      <c r="A405" s="39" t="s">
        <v>9</v>
      </c>
      <c r="B405" s="74">
        <v>40770</v>
      </c>
      <c r="C405" s="75">
        <v>3367</v>
      </c>
      <c r="E405" s="73"/>
      <c r="G405" s="75"/>
    </row>
    <row r="406" spans="1:7">
      <c r="A406" s="39" t="s">
        <v>9</v>
      </c>
      <c r="B406" s="74">
        <v>40784</v>
      </c>
      <c r="C406" s="75">
        <v>1478</v>
      </c>
      <c r="E406" s="74"/>
      <c r="G406" s="75"/>
    </row>
    <row r="407" spans="1:7">
      <c r="A407" s="39" t="s">
        <v>9</v>
      </c>
      <c r="B407" s="74">
        <v>40801</v>
      </c>
      <c r="C407" s="75">
        <v>3164</v>
      </c>
      <c r="E407" s="73"/>
      <c r="G407" s="75"/>
    </row>
    <row r="408" spans="1:7">
      <c r="A408" s="39" t="s">
        <v>9</v>
      </c>
      <c r="B408" s="74">
        <v>40812</v>
      </c>
      <c r="C408" s="75">
        <v>1802</v>
      </c>
      <c r="E408" s="74"/>
      <c r="G408" s="75"/>
    </row>
    <row r="409" spans="1:7">
      <c r="A409" s="39" t="s">
        <v>9</v>
      </c>
      <c r="B409" s="74">
        <v>40827</v>
      </c>
      <c r="C409" s="75">
        <v>966</v>
      </c>
      <c r="E409" s="56"/>
      <c r="G409" s="75"/>
    </row>
    <row r="410" spans="1:7">
      <c r="A410" s="39" t="s">
        <v>9</v>
      </c>
      <c r="B410" s="74">
        <v>40847</v>
      </c>
      <c r="C410" s="75">
        <v>1880</v>
      </c>
      <c r="E410" s="56"/>
      <c r="G410" s="75"/>
    </row>
    <row r="411" spans="1:7">
      <c r="A411" s="39" t="s">
        <v>9</v>
      </c>
      <c r="B411" s="74">
        <v>40863</v>
      </c>
      <c r="C411" s="75">
        <v>2161</v>
      </c>
      <c r="E411" s="80"/>
      <c r="G411" s="75"/>
    </row>
    <row r="412" spans="1:7">
      <c r="A412" s="39" t="s">
        <v>9</v>
      </c>
      <c r="B412" s="74">
        <v>40868</v>
      </c>
      <c r="C412" s="75">
        <v>2232</v>
      </c>
      <c r="E412" s="80"/>
      <c r="G412" s="75"/>
    </row>
    <row r="413" spans="1:7">
      <c r="A413" s="39" t="s">
        <v>9</v>
      </c>
      <c r="B413" s="74">
        <v>40869</v>
      </c>
      <c r="C413" s="75">
        <v>801</v>
      </c>
      <c r="E413" s="74"/>
      <c r="G413" s="75"/>
    </row>
    <row r="414" spans="1:7">
      <c r="A414" s="39" t="s">
        <v>9</v>
      </c>
      <c r="B414" s="74">
        <v>40882</v>
      </c>
      <c r="C414" s="75">
        <v>1214</v>
      </c>
      <c r="E414" s="74"/>
      <c r="G414" s="75"/>
    </row>
    <row r="415" spans="1:7">
      <c r="A415" s="39" t="s">
        <v>9</v>
      </c>
      <c r="B415" s="74">
        <v>40910</v>
      </c>
      <c r="C415" s="75">
        <v>2525</v>
      </c>
      <c r="E415" s="77"/>
      <c r="G415" s="75"/>
    </row>
    <row r="416" spans="1:7">
      <c r="A416" s="39" t="s">
        <v>9</v>
      </c>
      <c r="B416" s="74">
        <v>40930</v>
      </c>
      <c r="C416" s="75">
        <v>31665</v>
      </c>
      <c r="E416" s="77"/>
      <c r="G416" s="75"/>
    </row>
    <row r="417" spans="1:7">
      <c r="A417" s="39" t="s">
        <v>9</v>
      </c>
      <c r="B417" s="74">
        <v>40940</v>
      </c>
      <c r="C417" s="75">
        <v>1496</v>
      </c>
      <c r="E417" s="56"/>
      <c r="G417" s="75"/>
    </row>
    <row r="418" spans="1:7">
      <c r="A418" s="39" t="s">
        <v>9</v>
      </c>
      <c r="B418" s="74">
        <v>40969</v>
      </c>
      <c r="C418" s="75">
        <v>1589</v>
      </c>
      <c r="E418" s="56"/>
      <c r="G418" s="75"/>
    </row>
    <row r="419" spans="1:7">
      <c r="A419" s="39" t="s">
        <v>9</v>
      </c>
      <c r="B419" s="74">
        <v>40981</v>
      </c>
      <c r="C419" s="75">
        <v>1140</v>
      </c>
      <c r="E419" s="56"/>
      <c r="G419" s="75"/>
    </row>
    <row r="420" spans="1:7">
      <c r="A420" s="39" t="s">
        <v>9</v>
      </c>
      <c r="B420" s="74">
        <v>40997</v>
      </c>
      <c r="C420" s="75">
        <v>2211</v>
      </c>
      <c r="E420" s="56"/>
      <c r="G420" s="75"/>
    </row>
    <row r="421" spans="1:7">
      <c r="A421" s="39" t="s">
        <v>9</v>
      </c>
      <c r="B421" s="74">
        <v>41025</v>
      </c>
      <c r="C421" s="75">
        <v>1577</v>
      </c>
      <c r="E421" s="80"/>
      <c r="G421" s="75"/>
    </row>
    <row r="422" spans="1:7">
      <c r="A422" s="39" t="s">
        <v>9</v>
      </c>
      <c r="B422" s="74">
        <v>41039</v>
      </c>
      <c r="C422" s="75">
        <v>1686</v>
      </c>
      <c r="E422" s="80"/>
      <c r="G422" s="75"/>
    </row>
    <row r="423" spans="1:7">
      <c r="A423" s="39" t="s">
        <v>9</v>
      </c>
      <c r="B423" s="74">
        <v>41053</v>
      </c>
      <c r="C423" s="75">
        <v>1966</v>
      </c>
      <c r="E423" s="80"/>
      <c r="G423" s="75"/>
    </row>
    <row r="424" spans="1:7">
      <c r="A424" s="39" t="s">
        <v>9</v>
      </c>
      <c r="B424" s="74">
        <v>41067</v>
      </c>
      <c r="C424" s="75">
        <v>2216</v>
      </c>
      <c r="E424" s="56"/>
      <c r="G424" s="75"/>
    </row>
    <row r="425" spans="1:7">
      <c r="A425" s="39" t="s">
        <v>9</v>
      </c>
      <c r="B425" s="74">
        <v>41078</v>
      </c>
      <c r="C425" s="75">
        <v>1915</v>
      </c>
      <c r="E425" s="74"/>
      <c r="G425" s="75"/>
    </row>
    <row r="426" spans="1:7">
      <c r="A426" s="39" t="s">
        <v>9</v>
      </c>
      <c r="B426" s="74">
        <v>41093</v>
      </c>
      <c r="C426" s="75">
        <v>1028</v>
      </c>
      <c r="E426" s="73"/>
      <c r="G426" s="75"/>
    </row>
    <row r="427" spans="1:7">
      <c r="A427" s="39" t="s">
        <v>9</v>
      </c>
      <c r="B427" s="74">
        <v>41115</v>
      </c>
      <c r="C427" s="75">
        <v>588</v>
      </c>
      <c r="E427" s="56"/>
      <c r="G427" s="75"/>
    </row>
    <row r="428" spans="1:7">
      <c r="A428" s="39" t="s">
        <v>9</v>
      </c>
      <c r="B428" s="74">
        <v>41129</v>
      </c>
      <c r="C428" s="75">
        <v>830</v>
      </c>
      <c r="E428" s="56"/>
      <c r="G428" s="75"/>
    </row>
    <row r="429" spans="1:7">
      <c r="A429" s="39" t="s">
        <v>9</v>
      </c>
      <c r="B429" s="74">
        <v>41137</v>
      </c>
      <c r="C429" s="75">
        <v>1882</v>
      </c>
      <c r="E429" s="56"/>
      <c r="G429" s="75"/>
    </row>
    <row r="430" spans="1:7">
      <c r="A430" s="39" t="s">
        <v>9</v>
      </c>
      <c r="B430" s="74">
        <v>41156</v>
      </c>
      <c r="C430" s="75">
        <v>1593</v>
      </c>
      <c r="E430" s="56"/>
      <c r="G430" s="75"/>
    </row>
    <row r="431" spans="1:7">
      <c r="A431" s="39" t="s">
        <v>9</v>
      </c>
      <c r="B431" s="74">
        <v>41163</v>
      </c>
      <c r="C431" s="75">
        <v>1226</v>
      </c>
      <c r="E431" s="73"/>
      <c r="G431" s="75"/>
    </row>
    <row r="432" spans="1:7">
      <c r="A432" s="39" t="s">
        <v>9</v>
      </c>
      <c r="B432" s="74">
        <v>41176</v>
      </c>
      <c r="C432" s="75">
        <v>1701</v>
      </c>
      <c r="E432" s="73"/>
      <c r="G432" s="75"/>
    </row>
    <row r="433" spans="1:7">
      <c r="A433" s="39" t="s">
        <v>9</v>
      </c>
      <c r="B433" s="74">
        <v>41193</v>
      </c>
      <c r="C433" s="75">
        <v>1436</v>
      </c>
      <c r="E433" s="74"/>
      <c r="G433" s="75"/>
    </row>
    <row r="434" spans="1:7">
      <c r="A434" s="39" t="s">
        <v>9</v>
      </c>
      <c r="B434" s="74">
        <v>41206</v>
      </c>
      <c r="C434" s="75">
        <v>1382</v>
      </c>
      <c r="E434" s="74"/>
      <c r="G434" s="75"/>
    </row>
    <row r="435" spans="1:7">
      <c r="A435" s="39" t="s">
        <v>9</v>
      </c>
      <c r="B435" s="74">
        <v>41228</v>
      </c>
      <c r="C435" s="75">
        <v>801</v>
      </c>
      <c r="E435" s="56"/>
      <c r="G435" s="75"/>
    </row>
    <row r="436" spans="1:7">
      <c r="A436" s="39" t="s">
        <v>9</v>
      </c>
      <c r="B436" s="74">
        <v>41249</v>
      </c>
      <c r="C436" s="75">
        <v>1225</v>
      </c>
      <c r="E436" s="56"/>
      <c r="G436" s="75"/>
    </row>
    <row r="437" spans="1:7">
      <c r="A437" s="39" t="s">
        <v>9</v>
      </c>
      <c r="B437" s="74">
        <v>41263</v>
      </c>
      <c r="C437" s="75">
        <v>2357</v>
      </c>
      <c r="E437" s="56"/>
      <c r="G437" s="75"/>
    </row>
    <row r="438" spans="1:7">
      <c r="A438" s="39" t="s">
        <v>9</v>
      </c>
      <c r="B438" s="74">
        <v>41270</v>
      </c>
      <c r="C438" s="75">
        <v>1032</v>
      </c>
      <c r="E438" s="56"/>
      <c r="G438" s="75"/>
    </row>
    <row r="439" spans="1:7">
      <c r="A439" s="39" t="s">
        <v>9</v>
      </c>
      <c r="B439" s="74">
        <v>41296</v>
      </c>
      <c r="C439" s="75">
        <v>971</v>
      </c>
      <c r="E439" s="56"/>
      <c r="G439" s="75"/>
    </row>
    <row r="440" spans="1:7">
      <c r="A440" s="39" t="s">
        <v>9</v>
      </c>
      <c r="B440" s="74">
        <v>41318</v>
      </c>
      <c r="C440" s="75">
        <v>1302</v>
      </c>
      <c r="E440" s="56"/>
      <c r="G440" s="75"/>
    </row>
    <row r="441" spans="1:7">
      <c r="A441" s="39" t="s">
        <v>9</v>
      </c>
      <c r="B441" s="74">
        <v>41319</v>
      </c>
      <c r="C441" s="75">
        <v>3657</v>
      </c>
      <c r="E441" s="56"/>
      <c r="G441" s="75"/>
    </row>
    <row r="442" spans="1:7">
      <c r="A442" s="39" t="s">
        <v>9</v>
      </c>
      <c r="B442" s="74">
        <v>41319</v>
      </c>
      <c r="C442" s="75">
        <v>1442</v>
      </c>
      <c r="E442" s="73"/>
      <c r="G442" s="75"/>
    </row>
    <row r="443" spans="1:7">
      <c r="A443" s="39" t="s">
        <v>9</v>
      </c>
      <c r="B443" s="74">
        <v>41361</v>
      </c>
      <c r="C443" s="75">
        <v>962</v>
      </c>
      <c r="E443" s="56"/>
      <c r="G443" s="75"/>
    </row>
    <row r="444" spans="1:7">
      <c r="A444" s="39" t="s">
        <v>9</v>
      </c>
      <c r="B444" s="74">
        <v>41374</v>
      </c>
      <c r="C444" s="75">
        <v>550</v>
      </c>
      <c r="E444" s="74"/>
      <c r="G444" s="75"/>
    </row>
    <row r="445" spans="1:7">
      <c r="A445" s="39" t="s">
        <v>9</v>
      </c>
      <c r="B445" s="74">
        <v>41388</v>
      </c>
      <c r="C445" s="75">
        <v>2445</v>
      </c>
      <c r="E445" s="56"/>
      <c r="G445" s="75"/>
    </row>
    <row r="446" spans="1:7">
      <c r="A446" s="39" t="s">
        <v>9</v>
      </c>
      <c r="B446" s="74">
        <v>41404</v>
      </c>
      <c r="C446" s="75">
        <v>790</v>
      </c>
      <c r="E446" s="73"/>
      <c r="G446" s="75"/>
    </row>
    <row r="447" spans="1:7">
      <c r="E447" s="56"/>
      <c r="G447" s="68"/>
    </row>
    <row r="448" spans="1:7">
      <c r="A448" s="39" t="s">
        <v>2928</v>
      </c>
      <c r="B448" s="76">
        <v>39583</v>
      </c>
      <c r="C448" s="72">
        <v>4277</v>
      </c>
      <c r="E448" s="56"/>
      <c r="G448" s="72"/>
    </row>
    <row r="449" spans="1:7">
      <c r="A449" s="39" t="s">
        <v>2928</v>
      </c>
      <c r="B449" s="76">
        <v>39588</v>
      </c>
      <c r="C449" s="72">
        <v>2953</v>
      </c>
      <c r="E449" s="78"/>
      <c r="G449" s="72"/>
    </row>
    <row r="450" spans="1:7">
      <c r="A450" s="39" t="s">
        <v>2928</v>
      </c>
      <c r="B450" s="76">
        <v>39596</v>
      </c>
      <c r="C450" s="72">
        <v>1981</v>
      </c>
      <c r="E450" s="78"/>
      <c r="G450" s="72"/>
    </row>
    <row r="451" spans="1:7">
      <c r="A451" s="39" t="s">
        <v>2928</v>
      </c>
      <c r="B451" s="76">
        <v>39611</v>
      </c>
      <c r="C451" s="71">
        <v>932</v>
      </c>
      <c r="E451" s="73"/>
      <c r="G451" s="71"/>
    </row>
    <row r="452" spans="1:7">
      <c r="A452" s="39" t="s">
        <v>2928</v>
      </c>
      <c r="B452" s="76">
        <v>39611</v>
      </c>
      <c r="C452" s="72">
        <v>4615</v>
      </c>
      <c r="E452" s="73"/>
      <c r="G452" s="72"/>
    </row>
    <row r="453" spans="1:7">
      <c r="A453" s="39" t="s">
        <v>2928</v>
      </c>
      <c r="B453" s="76">
        <v>39641</v>
      </c>
      <c r="C453" s="72">
        <v>1891</v>
      </c>
      <c r="E453" s="74"/>
      <c r="G453" s="72"/>
    </row>
    <row r="454" spans="1:7">
      <c r="A454" s="39" t="s">
        <v>2928</v>
      </c>
      <c r="B454" s="76">
        <v>39700</v>
      </c>
      <c r="C454" s="71">
        <v>675</v>
      </c>
      <c r="E454" s="74"/>
      <c r="G454" s="71"/>
    </row>
    <row r="455" spans="1:7">
      <c r="A455" s="39" t="s">
        <v>2928</v>
      </c>
      <c r="B455" s="76">
        <v>39706</v>
      </c>
      <c r="C455" s="72">
        <v>1905</v>
      </c>
      <c r="E455" s="80"/>
      <c r="G455" s="72"/>
    </row>
    <row r="456" spans="1:7">
      <c r="A456" s="39" t="s">
        <v>2928</v>
      </c>
      <c r="B456" s="76">
        <v>39723</v>
      </c>
      <c r="C456" s="72">
        <v>13073</v>
      </c>
      <c r="E456" s="56"/>
      <c r="G456" s="72"/>
    </row>
    <row r="457" spans="1:7">
      <c r="A457" s="39" t="s">
        <v>2928</v>
      </c>
      <c r="B457" s="76">
        <v>39755</v>
      </c>
      <c r="C457" s="71">
        <v>807</v>
      </c>
      <c r="E457" s="73"/>
      <c r="G457" s="71"/>
    </row>
    <row r="458" spans="1:7">
      <c r="A458" s="39" t="s">
        <v>2928</v>
      </c>
      <c r="B458" s="76">
        <v>39759</v>
      </c>
      <c r="C458" s="72">
        <v>1701</v>
      </c>
      <c r="E458" s="74"/>
      <c r="G458" s="72"/>
    </row>
    <row r="459" spans="1:7">
      <c r="A459" s="39" t="s">
        <v>2928</v>
      </c>
      <c r="B459" s="76">
        <v>39760</v>
      </c>
      <c r="C459" s="72">
        <v>19415</v>
      </c>
      <c r="E459" s="80"/>
      <c r="G459" s="72"/>
    </row>
    <row r="460" spans="1:7">
      <c r="A460" s="39" t="s">
        <v>2928</v>
      </c>
      <c r="B460" s="76">
        <v>39818</v>
      </c>
      <c r="C460" s="72">
        <v>3443</v>
      </c>
      <c r="E460" s="56"/>
      <c r="G460" s="72"/>
    </row>
    <row r="461" spans="1:7">
      <c r="A461" s="39" t="s">
        <v>2928</v>
      </c>
      <c r="B461" s="76">
        <v>39828</v>
      </c>
      <c r="C461" s="71">
        <v>895</v>
      </c>
      <c r="E461" s="56"/>
      <c r="G461" s="71"/>
    </row>
    <row r="462" spans="1:7">
      <c r="A462" s="39" t="s">
        <v>2928</v>
      </c>
      <c r="B462" s="76">
        <v>39834</v>
      </c>
      <c r="C462" s="72">
        <v>1070</v>
      </c>
      <c r="E462" s="56"/>
      <c r="G462" s="72"/>
    </row>
    <row r="463" spans="1:7">
      <c r="A463" s="39" t="s">
        <v>2928</v>
      </c>
      <c r="B463" s="76">
        <v>39835</v>
      </c>
      <c r="C463" s="72">
        <v>1306</v>
      </c>
      <c r="E463" s="56"/>
      <c r="G463" s="72"/>
    </row>
    <row r="464" spans="1:7">
      <c r="A464" s="39" t="s">
        <v>2928</v>
      </c>
      <c r="B464" s="76">
        <v>39850</v>
      </c>
      <c r="C464" s="72">
        <v>7388</v>
      </c>
      <c r="E464" s="80"/>
      <c r="G464" s="72"/>
    </row>
    <row r="465" spans="1:7">
      <c r="A465" s="39" t="s">
        <v>2928</v>
      </c>
      <c r="B465" s="76">
        <v>39863</v>
      </c>
      <c r="C465" s="72">
        <v>1477</v>
      </c>
      <c r="E465" s="80"/>
      <c r="G465" s="72"/>
    </row>
    <row r="466" spans="1:7">
      <c r="A466" s="39" t="s">
        <v>2928</v>
      </c>
      <c r="B466" s="76">
        <v>39889</v>
      </c>
      <c r="C466" s="71">
        <v>936</v>
      </c>
      <c r="E466" s="80"/>
      <c r="G466" s="71"/>
    </row>
    <row r="467" spans="1:7">
      <c r="A467" s="39" t="s">
        <v>2928</v>
      </c>
      <c r="B467" s="76">
        <v>39982</v>
      </c>
      <c r="C467" s="71">
        <v>742</v>
      </c>
      <c r="E467" s="73"/>
      <c r="G467" s="71"/>
    </row>
    <row r="468" spans="1:7">
      <c r="A468" s="39" t="s">
        <v>2928</v>
      </c>
      <c r="B468" s="76">
        <v>39994</v>
      </c>
      <c r="C468" s="72">
        <v>5689</v>
      </c>
      <c r="E468" s="56"/>
      <c r="G468" s="72"/>
    </row>
    <row r="469" spans="1:7">
      <c r="A469" s="39" t="s">
        <v>2928</v>
      </c>
      <c r="B469" s="76">
        <v>40010</v>
      </c>
      <c r="C469" s="71">
        <v>802</v>
      </c>
      <c r="E469" s="56"/>
      <c r="G469" s="71"/>
    </row>
    <row r="470" spans="1:7">
      <c r="A470" s="39" t="s">
        <v>2928</v>
      </c>
      <c r="B470" s="76">
        <v>40010</v>
      </c>
      <c r="C470" s="72">
        <v>1248</v>
      </c>
      <c r="E470" s="78"/>
      <c r="G470" s="72"/>
    </row>
    <row r="471" spans="1:7">
      <c r="A471" s="39" t="s">
        <v>2928</v>
      </c>
      <c r="B471" s="76">
        <v>40015</v>
      </c>
      <c r="C471" s="71">
        <v>701</v>
      </c>
      <c r="E471" s="78"/>
      <c r="G471" s="71"/>
    </row>
    <row r="472" spans="1:7">
      <c r="A472" s="39" t="s">
        <v>2928</v>
      </c>
      <c r="B472" s="76">
        <v>40038</v>
      </c>
      <c r="C472" s="71">
        <v>673</v>
      </c>
      <c r="E472" s="74"/>
      <c r="G472" s="71"/>
    </row>
    <row r="473" spans="1:7">
      <c r="A473" s="39" t="s">
        <v>2928</v>
      </c>
      <c r="B473" s="76">
        <v>40080</v>
      </c>
      <c r="C473" s="72">
        <v>2724</v>
      </c>
      <c r="E473" s="73"/>
      <c r="G473" s="72"/>
    </row>
    <row r="474" spans="1:7">
      <c r="A474" s="39" t="s">
        <v>2928</v>
      </c>
      <c r="B474" s="76">
        <v>40101</v>
      </c>
      <c r="C474" s="71">
        <v>554</v>
      </c>
      <c r="E474" s="73"/>
      <c r="G474" s="71"/>
    </row>
    <row r="475" spans="1:7">
      <c r="A475" s="39" t="s">
        <v>2928</v>
      </c>
      <c r="B475" s="76">
        <v>40102</v>
      </c>
      <c r="C475" s="72">
        <v>1375</v>
      </c>
      <c r="E475" s="73"/>
      <c r="G475" s="72"/>
    </row>
    <row r="476" spans="1:7">
      <c r="A476" s="39" t="s">
        <v>2928</v>
      </c>
      <c r="B476" s="76">
        <v>40108</v>
      </c>
      <c r="C476" s="71">
        <v>389</v>
      </c>
      <c r="E476" s="74"/>
      <c r="G476" s="71"/>
    </row>
    <row r="477" spans="1:7">
      <c r="A477" s="39" t="s">
        <v>2928</v>
      </c>
      <c r="B477" s="76">
        <v>40147</v>
      </c>
      <c r="C477" s="71">
        <v>939</v>
      </c>
      <c r="E477" s="80"/>
      <c r="G477" s="71"/>
    </row>
    <row r="478" spans="1:7">
      <c r="A478" s="39" t="s">
        <v>2928</v>
      </c>
      <c r="B478" s="76">
        <v>40192</v>
      </c>
      <c r="C478" s="72">
        <v>3084</v>
      </c>
      <c r="E478" s="73"/>
      <c r="G478" s="72"/>
    </row>
    <row r="479" spans="1:7">
      <c r="A479" s="39" t="s">
        <v>2928</v>
      </c>
      <c r="B479" s="76">
        <v>40192</v>
      </c>
      <c r="C479" s="71">
        <v>987</v>
      </c>
      <c r="E479" s="56"/>
      <c r="G479" s="71"/>
    </row>
    <row r="480" spans="1:7">
      <c r="A480" s="39" t="s">
        <v>2928</v>
      </c>
      <c r="B480" s="76">
        <v>40214</v>
      </c>
      <c r="C480" s="71">
        <v>828</v>
      </c>
      <c r="E480" s="56"/>
      <c r="G480" s="71"/>
    </row>
    <row r="481" spans="1:7">
      <c r="A481" s="39" t="s">
        <v>2928</v>
      </c>
      <c r="B481" s="76">
        <v>40248</v>
      </c>
      <c r="C481" s="72">
        <v>1002</v>
      </c>
      <c r="E481" s="74"/>
      <c r="G481" s="72"/>
    </row>
    <row r="482" spans="1:7">
      <c r="A482" s="39" t="s">
        <v>2928</v>
      </c>
      <c r="B482" s="76">
        <v>40252</v>
      </c>
      <c r="C482" s="71">
        <v>679</v>
      </c>
      <c r="E482" s="78"/>
      <c r="G482" s="71"/>
    </row>
    <row r="483" spans="1:7">
      <c r="A483" s="39" t="s">
        <v>2928</v>
      </c>
      <c r="B483" s="76">
        <v>40252</v>
      </c>
      <c r="C483" s="71">
        <v>350</v>
      </c>
      <c r="E483" s="80"/>
      <c r="G483" s="71"/>
    </row>
    <row r="484" spans="1:7">
      <c r="A484" s="39" t="s">
        <v>2928</v>
      </c>
      <c r="B484" s="76">
        <v>40256</v>
      </c>
      <c r="C484" s="71">
        <v>864</v>
      </c>
      <c r="E484" s="80"/>
      <c r="G484" s="71"/>
    </row>
    <row r="485" spans="1:7">
      <c r="A485" s="39" t="s">
        <v>2928</v>
      </c>
      <c r="B485" s="76">
        <v>40317</v>
      </c>
      <c r="C485" s="71">
        <v>322</v>
      </c>
      <c r="E485" s="80"/>
      <c r="G485" s="71"/>
    </row>
    <row r="486" spans="1:7">
      <c r="A486" s="39" t="s">
        <v>2928</v>
      </c>
      <c r="B486" s="76">
        <v>40332</v>
      </c>
      <c r="C486" s="72">
        <v>1404</v>
      </c>
      <c r="E486" s="80"/>
      <c r="G486" s="72"/>
    </row>
    <row r="487" spans="1:7">
      <c r="A487" s="39" t="s">
        <v>2928</v>
      </c>
      <c r="B487" s="76">
        <v>40332</v>
      </c>
      <c r="C487" s="71">
        <v>778</v>
      </c>
      <c r="E487" s="56"/>
      <c r="G487" s="71"/>
    </row>
    <row r="488" spans="1:7">
      <c r="A488" s="39" t="s">
        <v>2928</v>
      </c>
      <c r="B488" s="76">
        <v>40346</v>
      </c>
      <c r="C488" s="71">
        <v>601</v>
      </c>
      <c r="E488" s="56"/>
      <c r="G488" s="71"/>
    </row>
    <row r="489" spans="1:7">
      <c r="A489" s="39" t="s">
        <v>2928</v>
      </c>
      <c r="B489" s="76">
        <v>40365</v>
      </c>
      <c r="C489" s="71">
        <v>466</v>
      </c>
      <c r="E489" s="56"/>
      <c r="G489" s="71"/>
    </row>
    <row r="490" spans="1:7">
      <c r="A490" s="39" t="s">
        <v>2928</v>
      </c>
      <c r="B490" s="76">
        <v>40387</v>
      </c>
      <c r="C490" s="72">
        <v>1330</v>
      </c>
      <c r="E490" s="56"/>
      <c r="G490" s="72"/>
    </row>
    <row r="491" spans="1:7">
      <c r="A491" s="39" t="s">
        <v>2928</v>
      </c>
      <c r="B491" s="76">
        <v>40407</v>
      </c>
      <c r="C491" s="71">
        <v>451</v>
      </c>
      <c r="E491" s="56"/>
      <c r="G491" s="71"/>
    </row>
    <row r="492" spans="1:7">
      <c r="A492" s="39" t="s">
        <v>2928</v>
      </c>
      <c r="B492" s="76">
        <v>40413</v>
      </c>
      <c r="C492" s="71">
        <v>399</v>
      </c>
      <c r="E492" s="56"/>
      <c r="G492" s="71"/>
    </row>
    <row r="493" spans="1:7">
      <c r="A493" s="39" t="s">
        <v>2928</v>
      </c>
      <c r="B493" s="76">
        <v>40422</v>
      </c>
      <c r="C493" s="71">
        <v>876</v>
      </c>
      <c r="E493" s="56"/>
      <c r="G493" s="71"/>
    </row>
    <row r="494" spans="1:7">
      <c r="A494" s="39" t="s">
        <v>2928</v>
      </c>
      <c r="B494" s="76">
        <v>40431</v>
      </c>
      <c r="C494" s="71">
        <v>967</v>
      </c>
      <c r="E494" s="56"/>
      <c r="G494" s="71"/>
    </row>
    <row r="495" spans="1:7">
      <c r="A495" s="39" t="s">
        <v>2928</v>
      </c>
      <c r="B495" s="76">
        <v>40444</v>
      </c>
      <c r="C495" s="72">
        <v>4391</v>
      </c>
      <c r="E495" s="73"/>
      <c r="G495" s="72"/>
    </row>
    <row r="496" spans="1:7">
      <c r="A496" s="39" t="s">
        <v>2928</v>
      </c>
      <c r="B496" s="76">
        <v>40512</v>
      </c>
      <c r="C496" s="71">
        <v>603</v>
      </c>
      <c r="E496" s="56"/>
      <c r="G496" s="71"/>
    </row>
    <row r="497" spans="1:7">
      <c r="A497" s="39" t="s">
        <v>2928</v>
      </c>
      <c r="B497" s="76">
        <v>40557</v>
      </c>
      <c r="C497" s="71">
        <v>531</v>
      </c>
      <c r="E497" s="80"/>
      <c r="G497" s="71"/>
    </row>
    <row r="498" spans="1:7">
      <c r="A498" s="39" t="s">
        <v>2928</v>
      </c>
      <c r="B498" s="76">
        <v>40561</v>
      </c>
      <c r="C498" s="72">
        <v>1009</v>
      </c>
      <c r="E498" s="80"/>
      <c r="G498" s="72"/>
    </row>
    <row r="499" spans="1:7">
      <c r="A499" s="39" t="s">
        <v>2928</v>
      </c>
      <c r="B499" s="76">
        <v>40610</v>
      </c>
      <c r="C499" s="72">
        <v>3547</v>
      </c>
      <c r="E499" s="74"/>
      <c r="G499" s="72"/>
    </row>
    <row r="500" spans="1:7">
      <c r="A500" s="39" t="s">
        <v>2928</v>
      </c>
      <c r="B500" s="76">
        <v>40696</v>
      </c>
      <c r="C500" s="72">
        <v>1205</v>
      </c>
      <c r="E500" s="73"/>
      <c r="G500" s="72"/>
    </row>
    <row r="501" spans="1:7">
      <c r="A501" s="39" t="s">
        <v>2928</v>
      </c>
      <c r="B501" s="76">
        <v>40779</v>
      </c>
      <c r="C501" s="72">
        <v>2431</v>
      </c>
      <c r="E501" s="56"/>
      <c r="G501" s="72"/>
    </row>
    <row r="502" spans="1:7">
      <c r="A502" s="39" t="s">
        <v>2928</v>
      </c>
      <c r="B502" s="76">
        <v>40855</v>
      </c>
      <c r="C502" s="71">
        <v>389</v>
      </c>
      <c r="E502" s="56"/>
      <c r="G502" s="71"/>
    </row>
    <row r="503" spans="1:7">
      <c r="A503" s="39" t="s">
        <v>2928</v>
      </c>
      <c r="B503" s="76">
        <v>40931</v>
      </c>
      <c r="C503" s="71">
        <v>188</v>
      </c>
      <c r="E503" s="73"/>
      <c r="G503" s="71"/>
    </row>
    <row r="504" spans="1:7">
      <c r="A504" s="39" t="s">
        <v>2928</v>
      </c>
      <c r="B504" s="76">
        <v>40940</v>
      </c>
      <c r="C504" s="72">
        <v>1626</v>
      </c>
      <c r="E504" s="74"/>
      <c r="G504" s="72"/>
    </row>
    <row r="505" spans="1:7">
      <c r="A505" s="39" t="s">
        <v>2928</v>
      </c>
      <c r="B505" s="76">
        <v>40962</v>
      </c>
      <c r="C505" s="72">
        <v>1573</v>
      </c>
      <c r="E505" s="56"/>
      <c r="G505" s="72"/>
    </row>
    <row r="506" spans="1:7">
      <c r="A506" s="39" t="s">
        <v>2928</v>
      </c>
      <c r="B506" s="76">
        <v>41005</v>
      </c>
      <c r="C506" s="71">
        <v>198</v>
      </c>
      <c r="E506" s="80"/>
      <c r="G506" s="71"/>
    </row>
    <row r="507" spans="1:7">
      <c r="A507" s="39" t="s">
        <v>2928</v>
      </c>
      <c r="B507" s="76">
        <v>41011</v>
      </c>
      <c r="C507" s="71">
        <v>143</v>
      </c>
      <c r="E507" s="80"/>
      <c r="G507" s="71"/>
    </row>
    <row r="508" spans="1:7">
      <c r="A508" s="39" t="s">
        <v>2928</v>
      </c>
      <c r="B508" s="76">
        <v>41011</v>
      </c>
      <c r="C508" s="71">
        <v>323</v>
      </c>
      <c r="E508" s="80"/>
      <c r="G508" s="71"/>
    </row>
    <row r="509" spans="1:7">
      <c r="A509" s="39" t="s">
        <v>2928</v>
      </c>
      <c r="B509" s="76">
        <v>41022</v>
      </c>
      <c r="C509" s="71">
        <v>460</v>
      </c>
      <c r="E509" s="80"/>
      <c r="G509" s="71"/>
    </row>
    <row r="510" spans="1:7">
      <c r="A510" s="39" t="s">
        <v>2928</v>
      </c>
      <c r="B510" s="76">
        <v>41066</v>
      </c>
      <c r="C510" s="71">
        <v>776</v>
      </c>
      <c r="E510" s="80"/>
      <c r="G510" s="71"/>
    </row>
    <row r="511" spans="1:7">
      <c r="A511" s="39" t="s">
        <v>2928</v>
      </c>
      <c r="B511" s="76">
        <v>41080</v>
      </c>
      <c r="C511" s="71">
        <v>336</v>
      </c>
      <c r="E511" s="56"/>
      <c r="G511" s="71"/>
    </row>
    <row r="512" spans="1:7">
      <c r="A512" s="39" t="s">
        <v>2928</v>
      </c>
      <c r="B512" s="76">
        <v>41101</v>
      </c>
      <c r="C512" s="71">
        <v>167</v>
      </c>
      <c r="E512" s="56"/>
      <c r="G512" s="71"/>
    </row>
    <row r="513" spans="1:7">
      <c r="A513" s="39" t="s">
        <v>2928</v>
      </c>
      <c r="B513" s="76">
        <v>41109</v>
      </c>
      <c r="C513" s="71">
        <v>124</v>
      </c>
      <c r="E513" s="74"/>
      <c r="G513" s="71"/>
    </row>
    <row r="514" spans="1:7">
      <c r="A514" s="39" t="s">
        <v>2928</v>
      </c>
      <c r="B514" s="76">
        <v>41114</v>
      </c>
      <c r="C514" s="71">
        <v>289</v>
      </c>
      <c r="E514" s="56"/>
      <c r="G514" s="71"/>
    </row>
    <row r="515" spans="1:7">
      <c r="A515" s="39" t="s">
        <v>2928</v>
      </c>
      <c r="B515" s="76">
        <v>41115</v>
      </c>
      <c r="C515" s="71">
        <v>191</v>
      </c>
      <c r="E515" s="80"/>
      <c r="G515" s="71"/>
    </row>
    <row r="516" spans="1:7">
      <c r="A516" s="39" t="s">
        <v>2928</v>
      </c>
      <c r="B516" s="76">
        <v>41122</v>
      </c>
      <c r="C516" s="71">
        <v>304</v>
      </c>
      <c r="E516" s="80"/>
      <c r="G516" s="71"/>
    </row>
    <row r="517" spans="1:7">
      <c r="A517" s="39" t="s">
        <v>2928</v>
      </c>
      <c r="B517" s="76">
        <v>41163</v>
      </c>
      <c r="C517" s="71">
        <v>153</v>
      </c>
      <c r="E517" s="56"/>
      <c r="G517" s="71"/>
    </row>
    <row r="518" spans="1:7">
      <c r="A518" s="39" t="s">
        <v>2928</v>
      </c>
      <c r="B518" s="76">
        <v>41184</v>
      </c>
      <c r="C518" s="72">
        <v>1255</v>
      </c>
      <c r="E518" s="56"/>
      <c r="G518" s="72"/>
    </row>
    <row r="519" spans="1:7">
      <c r="A519" s="39" t="s">
        <v>2928</v>
      </c>
      <c r="B519" s="76">
        <v>41198</v>
      </c>
      <c r="C519" s="71">
        <v>258</v>
      </c>
      <c r="E519" s="80"/>
      <c r="G519" s="71"/>
    </row>
    <row r="520" spans="1:7">
      <c r="A520" s="39" t="s">
        <v>2928</v>
      </c>
      <c r="B520" s="76">
        <v>41214</v>
      </c>
      <c r="C520" s="71">
        <v>148</v>
      </c>
      <c r="E520" s="56"/>
      <c r="G520" s="71"/>
    </row>
    <row r="521" spans="1:7">
      <c r="A521" s="39" t="s">
        <v>2928</v>
      </c>
      <c r="B521" s="76">
        <v>41222</v>
      </c>
      <c r="C521" s="71">
        <v>111</v>
      </c>
      <c r="E521" s="56"/>
      <c r="G521" s="71"/>
    </row>
    <row r="522" spans="1:7">
      <c r="A522" s="39" t="s">
        <v>2928</v>
      </c>
      <c r="B522" s="76">
        <v>41222</v>
      </c>
      <c r="C522" s="71">
        <v>299</v>
      </c>
      <c r="E522" s="56"/>
      <c r="G522" s="71"/>
    </row>
    <row r="523" spans="1:7">
      <c r="A523" s="39" t="s">
        <v>2928</v>
      </c>
      <c r="B523" s="76">
        <v>41246</v>
      </c>
      <c r="C523" s="71">
        <v>401</v>
      </c>
      <c r="E523" s="73"/>
      <c r="G523" s="71"/>
    </row>
    <row r="524" spans="1:7">
      <c r="A524" s="39" t="s">
        <v>2928</v>
      </c>
      <c r="B524" s="76">
        <v>41316</v>
      </c>
      <c r="C524" s="71">
        <v>53</v>
      </c>
      <c r="E524" s="56"/>
      <c r="G524" s="71"/>
    </row>
    <row r="525" spans="1:7">
      <c r="A525" s="39" t="s">
        <v>2928</v>
      </c>
      <c r="B525" s="76">
        <v>41317</v>
      </c>
      <c r="C525" s="71">
        <v>53</v>
      </c>
      <c r="E525" s="80"/>
      <c r="G525" s="71"/>
    </row>
    <row r="526" spans="1:7">
      <c r="A526" s="39" t="s">
        <v>2928</v>
      </c>
      <c r="B526" s="76">
        <v>41318</v>
      </c>
      <c r="C526" s="71">
        <v>112</v>
      </c>
      <c r="E526" s="80"/>
      <c r="G526" s="71"/>
    </row>
    <row r="527" spans="1:7">
      <c r="A527" s="39" t="s">
        <v>2928</v>
      </c>
      <c r="B527" s="76">
        <v>41326</v>
      </c>
      <c r="C527" s="71">
        <v>233</v>
      </c>
      <c r="E527" s="78"/>
      <c r="G527" s="71"/>
    </row>
    <row r="528" spans="1:7">
      <c r="A528" s="39" t="s">
        <v>2928</v>
      </c>
      <c r="B528" s="76">
        <v>41351</v>
      </c>
      <c r="C528" s="71">
        <v>51</v>
      </c>
      <c r="E528" s="73"/>
      <c r="G528" s="71"/>
    </row>
    <row r="529" spans="1:7">
      <c r="A529" s="39" t="s">
        <v>2928</v>
      </c>
      <c r="B529" s="76">
        <v>41366</v>
      </c>
      <c r="C529" s="71">
        <v>108</v>
      </c>
      <c r="E529" s="73"/>
      <c r="G529" s="71"/>
    </row>
    <row r="530" spans="1:7">
      <c r="A530" s="39" t="s">
        <v>2928</v>
      </c>
      <c r="B530" s="76">
        <v>41396</v>
      </c>
      <c r="C530" s="71">
        <v>42</v>
      </c>
      <c r="E530" s="73"/>
      <c r="G530" s="71"/>
    </row>
    <row r="531" spans="1:7">
      <c r="E531" s="74"/>
      <c r="G531" s="68"/>
    </row>
    <row r="532" spans="1:7">
      <c r="A532" s="39" t="s">
        <v>64</v>
      </c>
      <c r="B532" s="73">
        <v>40205</v>
      </c>
      <c r="C532" s="65">
        <v>318</v>
      </c>
      <c r="E532" s="74"/>
      <c r="G532" s="65"/>
    </row>
    <row r="533" spans="1:7">
      <c r="A533" s="39" t="s">
        <v>64</v>
      </c>
      <c r="B533" s="73">
        <v>40205</v>
      </c>
      <c r="C533" s="65">
        <v>525</v>
      </c>
      <c r="E533" s="80"/>
      <c r="G533" s="65"/>
    </row>
    <row r="534" spans="1:7">
      <c r="A534" s="39" t="s">
        <v>64</v>
      </c>
      <c r="B534" s="73">
        <v>40205</v>
      </c>
      <c r="C534" s="65">
        <v>4043</v>
      </c>
      <c r="E534" s="80"/>
      <c r="G534" s="65"/>
    </row>
    <row r="535" spans="1:7">
      <c r="A535" s="39" t="s">
        <v>64</v>
      </c>
      <c r="B535" s="73">
        <v>40219</v>
      </c>
      <c r="C535" s="65">
        <v>486</v>
      </c>
      <c r="E535" s="80"/>
      <c r="G535" s="65"/>
    </row>
    <row r="536" spans="1:7">
      <c r="A536" s="39" t="s">
        <v>64</v>
      </c>
      <c r="B536" s="73">
        <v>40284</v>
      </c>
      <c r="C536" s="65">
        <v>543</v>
      </c>
      <c r="E536" s="56"/>
      <c r="G536" s="65"/>
    </row>
    <row r="537" spans="1:7">
      <c r="A537" s="39" t="s">
        <v>64</v>
      </c>
      <c r="B537" s="73">
        <v>40284</v>
      </c>
      <c r="C537" s="65">
        <v>1087</v>
      </c>
      <c r="E537" s="78"/>
      <c r="G537" s="65"/>
    </row>
    <row r="538" spans="1:7">
      <c r="A538" s="39" t="s">
        <v>64</v>
      </c>
      <c r="B538" s="73">
        <v>40284</v>
      </c>
      <c r="C538" s="65">
        <v>503</v>
      </c>
      <c r="E538" s="78"/>
      <c r="G538" s="65"/>
    </row>
    <row r="539" spans="1:7" ht="12" customHeight="1">
      <c r="A539" s="39" t="s">
        <v>64</v>
      </c>
      <c r="B539" s="73">
        <v>40289</v>
      </c>
      <c r="C539" s="65">
        <v>172</v>
      </c>
      <c r="E539" s="80"/>
      <c r="G539" s="65"/>
    </row>
    <row r="540" spans="1:7" ht="12" customHeight="1">
      <c r="A540" s="39" t="s">
        <v>64</v>
      </c>
      <c r="B540" s="73">
        <v>40304</v>
      </c>
      <c r="C540" s="65">
        <v>427</v>
      </c>
      <c r="E540" s="74"/>
      <c r="G540" s="65"/>
    </row>
    <row r="541" spans="1:7">
      <c r="A541" s="39" t="s">
        <v>64</v>
      </c>
      <c r="B541" s="73">
        <v>40316</v>
      </c>
      <c r="C541" s="65">
        <v>977</v>
      </c>
      <c r="E541" s="56"/>
      <c r="G541" s="65"/>
    </row>
    <row r="542" spans="1:7">
      <c r="A542" s="39" t="s">
        <v>64</v>
      </c>
      <c r="B542" s="73">
        <v>40331</v>
      </c>
      <c r="C542" s="65">
        <v>607</v>
      </c>
      <c r="E542" s="80"/>
      <c r="G542" s="65"/>
    </row>
    <row r="543" spans="1:7">
      <c r="A543" s="39" t="s">
        <v>64</v>
      </c>
      <c r="B543" s="73">
        <v>40352</v>
      </c>
      <c r="C543" s="65">
        <v>477</v>
      </c>
      <c r="E543" s="80"/>
      <c r="G543" s="65"/>
    </row>
    <row r="544" spans="1:7">
      <c r="A544" s="39" t="s">
        <v>64</v>
      </c>
      <c r="B544" s="73">
        <v>40367</v>
      </c>
      <c r="C544" s="65">
        <v>770</v>
      </c>
      <c r="E544" s="73"/>
      <c r="G544" s="65"/>
    </row>
    <row r="545" spans="1:7">
      <c r="A545" s="39" t="s">
        <v>64</v>
      </c>
      <c r="B545" s="73">
        <v>40410</v>
      </c>
      <c r="C545" s="65">
        <v>505</v>
      </c>
      <c r="E545" s="74"/>
      <c r="G545" s="65"/>
    </row>
    <row r="546" spans="1:7">
      <c r="A546" s="39" t="s">
        <v>64</v>
      </c>
      <c r="B546" s="73">
        <v>40424</v>
      </c>
      <c r="C546" s="65">
        <v>103</v>
      </c>
      <c r="E546" s="78"/>
      <c r="G546" s="65"/>
    </row>
    <row r="547" spans="1:7">
      <c r="A547" s="39" t="s">
        <v>64</v>
      </c>
      <c r="B547" s="73">
        <v>40438</v>
      </c>
      <c r="C547" s="65">
        <v>307</v>
      </c>
      <c r="E547" s="80"/>
      <c r="G547" s="65"/>
    </row>
    <row r="548" spans="1:7">
      <c r="A548" s="39" t="s">
        <v>64</v>
      </c>
      <c r="B548" s="73">
        <v>40448</v>
      </c>
      <c r="C548" s="65">
        <v>345</v>
      </c>
      <c r="E548" s="80"/>
      <c r="G548" s="65"/>
    </row>
    <row r="549" spans="1:7">
      <c r="A549" s="39" t="s">
        <v>64</v>
      </c>
      <c r="B549" s="73">
        <v>40471</v>
      </c>
      <c r="C549" s="65">
        <v>505</v>
      </c>
      <c r="E549" s="56"/>
      <c r="G549" s="65"/>
    </row>
    <row r="550" spans="1:7">
      <c r="A550" s="39" t="s">
        <v>64</v>
      </c>
      <c r="B550" s="73">
        <v>40486</v>
      </c>
      <c r="C550" s="65">
        <v>400</v>
      </c>
      <c r="E550" s="80"/>
      <c r="G550" s="65"/>
    </row>
    <row r="551" spans="1:7">
      <c r="A551" s="39" t="s">
        <v>64</v>
      </c>
      <c r="B551" s="73">
        <v>40505</v>
      </c>
      <c r="C551" s="65">
        <v>426</v>
      </c>
      <c r="E551" s="80"/>
      <c r="G551" s="65"/>
    </row>
    <row r="552" spans="1:7">
      <c r="A552" s="39" t="s">
        <v>64</v>
      </c>
      <c r="B552" s="73">
        <v>40518</v>
      </c>
      <c r="C552" s="65">
        <v>163</v>
      </c>
      <c r="E552" s="56"/>
      <c r="G552" s="65"/>
    </row>
    <row r="553" spans="1:7">
      <c r="A553" s="39" t="s">
        <v>64</v>
      </c>
      <c r="B553" s="73">
        <v>40601</v>
      </c>
      <c r="C553" s="65">
        <v>524</v>
      </c>
      <c r="E553" s="56"/>
      <c r="G553" s="65"/>
    </row>
    <row r="554" spans="1:7">
      <c r="A554" s="39" t="s">
        <v>64</v>
      </c>
      <c r="B554" s="73">
        <v>40611</v>
      </c>
      <c r="C554" s="65">
        <v>86</v>
      </c>
      <c r="E554" s="73"/>
      <c r="G554" s="65"/>
    </row>
    <row r="555" spans="1:7">
      <c r="A555" s="39" t="s">
        <v>64</v>
      </c>
      <c r="B555" s="73">
        <v>40629</v>
      </c>
      <c r="C555" s="65">
        <v>749</v>
      </c>
      <c r="E555" s="73"/>
      <c r="G555" s="65"/>
    </row>
    <row r="556" spans="1:7">
      <c r="A556" s="39" t="s">
        <v>64</v>
      </c>
      <c r="B556" s="73">
        <v>40645</v>
      </c>
      <c r="C556" s="65">
        <v>119</v>
      </c>
      <c r="E556" s="73"/>
      <c r="G556" s="65"/>
    </row>
    <row r="557" spans="1:7">
      <c r="A557" s="39" t="s">
        <v>64</v>
      </c>
      <c r="B557" s="73">
        <v>40689</v>
      </c>
      <c r="C557" s="65">
        <v>391</v>
      </c>
      <c r="E557" s="73"/>
      <c r="G557" s="65"/>
    </row>
    <row r="558" spans="1:7">
      <c r="A558" s="39" t="s">
        <v>64</v>
      </c>
      <c r="B558" s="73">
        <v>40689</v>
      </c>
      <c r="C558" s="65">
        <v>744</v>
      </c>
      <c r="E558" s="74"/>
      <c r="G558" s="65"/>
    </row>
    <row r="559" spans="1:7">
      <c r="A559" s="39" t="s">
        <v>64</v>
      </c>
      <c r="B559" s="73">
        <v>40703</v>
      </c>
      <c r="C559" s="65">
        <v>624</v>
      </c>
      <c r="E559" s="74"/>
      <c r="G559" s="65"/>
    </row>
    <row r="560" spans="1:7">
      <c r="A560" s="39" t="s">
        <v>64</v>
      </c>
      <c r="B560" s="73">
        <v>40722</v>
      </c>
      <c r="C560" s="65">
        <v>1803</v>
      </c>
      <c r="E560" s="56"/>
      <c r="G560" s="65"/>
    </row>
    <row r="561" spans="1:7">
      <c r="A561" s="39" t="s">
        <v>64</v>
      </c>
      <c r="B561" s="73">
        <v>40737</v>
      </c>
      <c r="C561" s="65">
        <v>1184</v>
      </c>
      <c r="E561" s="56"/>
      <c r="G561" s="65"/>
    </row>
    <row r="562" spans="1:7">
      <c r="A562" s="39" t="s">
        <v>64</v>
      </c>
      <c r="B562" s="73">
        <v>40767</v>
      </c>
      <c r="C562" s="65">
        <v>671</v>
      </c>
      <c r="E562" s="80"/>
      <c r="G562" s="65"/>
    </row>
    <row r="563" spans="1:7">
      <c r="A563" s="39" t="s">
        <v>64</v>
      </c>
      <c r="B563" s="73">
        <v>40778</v>
      </c>
      <c r="C563" s="65">
        <v>359</v>
      </c>
      <c r="E563" s="56"/>
      <c r="G563" s="65"/>
    </row>
    <row r="564" spans="1:7">
      <c r="A564" s="39" t="s">
        <v>64</v>
      </c>
      <c r="B564" s="73">
        <v>40802</v>
      </c>
      <c r="C564" s="65">
        <v>313</v>
      </c>
      <c r="E564" s="56"/>
      <c r="G564" s="65"/>
    </row>
    <row r="565" spans="1:7">
      <c r="A565" s="39" t="s">
        <v>64</v>
      </c>
      <c r="B565" s="73">
        <v>40816</v>
      </c>
      <c r="C565" s="65">
        <v>679</v>
      </c>
      <c r="E565" s="56"/>
      <c r="G565" s="65"/>
    </row>
    <row r="566" spans="1:7">
      <c r="A566" s="39" t="s">
        <v>64</v>
      </c>
      <c r="B566" s="73">
        <v>40816</v>
      </c>
      <c r="C566" s="65">
        <v>341</v>
      </c>
      <c r="E566" s="56"/>
      <c r="G566" s="65"/>
    </row>
    <row r="567" spans="1:7">
      <c r="A567" s="39" t="s">
        <v>64</v>
      </c>
      <c r="B567" s="73">
        <v>40820</v>
      </c>
      <c r="C567" s="65">
        <v>282</v>
      </c>
      <c r="E567" s="56"/>
      <c r="G567" s="65"/>
    </row>
    <row r="568" spans="1:7">
      <c r="A568" s="39" t="s">
        <v>64</v>
      </c>
      <c r="B568" s="73">
        <v>40821</v>
      </c>
      <c r="C568" s="65">
        <v>433</v>
      </c>
      <c r="E568" s="56"/>
      <c r="G568" s="65"/>
    </row>
    <row r="569" spans="1:7">
      <c r="A569" s="39" t="s">
        <v>64</v>
      </c>
      <c r="B569" s="73">
        <v>40822</v>
      </c>
      <c r="C569" s="65">
        <v>723</v>
      </c>
      <c r="E569" s="56"/>
      <c r="G569" s="65"/>
    </row>
    <row r="570" spans="1:7">
      <c r="A570" s="39" t="s">
        <v>64</v>
      </c>
      <c r="B570" s="73">
        <v>40849</v>
      </c>
      <c r="C570" s="65">
        <v>529</v>
      </c>
      <c r="E570" s="56"/>
      <c r="G570" s="65"/>
    </row>
    <row r="571" spans="1:7">
      <c r="A571" s="39" t="s">
        <v>64</v>
      </c>
      <c r="B571" s="73">
        <v>40856</v>
      </c>
      <c r="C571" s="65">
        <v>198</v>
      </c>
      <c r="E571" s="56"/>
      <c r="G571" s="65"/>
    </row>
    <row r="572" spans="1:7">
      <c r="A572" s="39" t="s">
        <v>64</v>
      </c>
      <c r="B572" s="73">
        <v>40856</v>
      </c>
      <c r="C572" s="65">
        <v>329</v>
      </c>
      <c r="E572" s="56"/>
      <c r="G572" s="65"/>
    </row>
    <row r="573" spans="1:7">
      <c r="A573" s="39" t="s">
        <v>64</v>
      </c>
      <c r="B573" s="73">
        <v>40856</v>
      </c>
      <c r="C573" s="65">
        <v>242</v>
      </c>
      <c r="E573" s="56"/>
      <c r="G573" s="65"/>
    </row>
    <row r="574" spans="1:7">
      <c r="A574" s="39" t="s">
        <v>64</v>
      </c>
      <c r="B574" s="73">
        <v>40856</v>
      </c>
      <c r="C574" s="65">
        <v>626</v>
      </c>
      <c r="E574" s="56"/>
      <c r="G574" s="65"/>
    </row>
    <row r="575" spans="1:7">
      <c r="A575" s="39" t="s">
        <v>64</v>
      </c>
      <c r="B575" s="73">
        <v>40856</v>
      </c>
      <c r="C575" s="65">
        <v>255</v>
      </c>
      <c r="E575" s="80"/>
      <c r="G575" s="65"/>
    </row>
    <row r="576" spans="1:7">
      <c r="A576" s="39" t="s">
        <v>64</v>
      </c>
      <c r="B576" s="73">
        <v>40862</v>
      </c>
      <c r="C576" s="65">
        <v>1357</v>
      </c>
      <c r="E576" s="80"/>
      <c r="G576" s="65"/>
    </row>
    <row r="577" spans="1:7">
      <c r="A577" s="39" t="s">
        <v>64</v>
      </c>
      <c r="B577" s="73">
        <v>40882</v>
      </c>
      <c r="C577" s="65">
        <v>1786</v>
      </c>
      <c r="E577" s="56"/>
      <c r="G577" s="65"/>
    </row>
    <row r="578" spans="1:7">
      <c r="A578" s="39" t="s">
        <v>64</v>
      </c>
      <c r="B578" s="73">
        <v>40904</v>
      </c>
      <c r="C578" s="65">
        <v>809</v>
      </c>
      <c r="E578" s="80"/>
      <c r="G578" s="65"/>
    </row>
    <row r="579" spans="1:7">
      <c r="A579" s="39" t="s">
        <v>64</v>
      </c>
      <c r="B579" s="73">
        <v>40918</v>
      </c>
      <c r="C579" s="65">
        <v>830</v>
      </c>
      <c r="E579" s="80"/>
      <c r="G579" s="65"/>
    </row>
    <row r="580" spans="1:7">
      <c r="A580" s="39" t="s">
        <v>64</v>
      </c>
      <c r="B580" s="73">
        <v>40934</v>
      </c>
      <c r="C580" s="65">
        <v>452</v>
      </c>
      <c r="E580" s="80"/>
      <c r="G580" s="65"/>
    </row>
    <row r="581" spans="1:7">
      <c r="A581" s="39" t="s">
        <v>64</v>
      </c>
      <c r="B581" s="73">
        <v>40953</v>
      </c>
      <c r="C581" s="65">
        <v>752</v>
      </c>
      <c r="E581" s="80"/>
      <c r="G581" s="65"/>
    </row>
    <row r="582" spans="1:7">
      <c r="A582" s="39" t="s">
        <v>64</v>
      </c>
      <c r="B582" s="73">
        <v>40975</v>
      </c>
      <c r="C582" s="65">
        <v>465</v>
      </c>
      <c r="E582" s="80"/>
      <c r="G582" s="65"/>
    </row>
    <row r="583" spans="1:7">
      <c r="A583" s="39" t="s">
        <v>64</v>
      </c>
      <c r="B583" s="73">
        <v>40989</v>
      </c>
      <c r="C583" s="65">
        <v>644</v>
      </c>
      <c r="E583" s="80"/>
      <c r="G583" s="65"/>
    </row>
    <row r="584" spans="1:7">
      <c r="A584" s="39" t="s">
        <v>64</v>
      </c>
      <c r="B584" s="73">
        <v>41010</v>
      </c>
      <c r="C584" s="65">
        <v>239</v>
      </c>
      <c r="E584" s="56"/>
      <c r="G584" s="65"/>
    </row>
    <row r="585" spans="1:7">
      <c r="A585" s="39" t="s">
        <v>64</v>
      </c>
      <c r="B585" s="73">
        <v>41024</v>
      </c>
      <c r="C585" s="65">
        <v>819</v>
      </c>
      <c r="E585" s="80"/>
      <c r="G585" s="65"/>
    </row>
    <row r="586" spans="1:7">
      <c r="A586" s="39" t="s">
        <v>64</v>
      </c>
      <c r="B586" s="73">
        <v>41038</v>
      </c>
      <c r="C586" s="65">
        <v>772</v>
      </c>
      <c r="E586" s="80"/>
      <c r="G586" s="65"/>
    </row>
    <row r="587" spans="1:7">
      <c r="A587" s="39" t="s">
        <v>64</v>
      </c>
      <c r="B587" s="73">
        <v>41052</v>
      </c>
      <c r="C587" s="65">
        <v>1051</v>
      </c>
      <c r="E587" s="73"/>
      <c r="G587" s="65"/>
    </row>
    <row r="588" spans="1:7">
      <c r="A588" s="39" t="s">
        <v>64</v>
      </c>
      <c r="B588" s="73">
        <v>41066</v>
      </c>
      <c r="C588" s="65">
        <v>1567</v>
      </c>
      <c r="E588" s="56"/>
      <c r="G588" s="65"/>
    </row>
    <row r="589" spans="1:7">
      <c r="A589" s="39" t="s">
        <v>64</v>
      </c>
      <c r="B589" s="73">
        <v>41080</v>
      </c>
      <c r="C589" s="65">
        <v>1038</v>
      </c>
      <c r="E589" s="80"/>
      <c r="G589" s="65"/>
    </row>
    <row r="590" spans="1:7">
      <c r="A590" s="39" t="s">
        <v>64</v>
      </c>
      <c r="B590" s="73">
        <v>41101</v>
      </c>
      <c r="C590" s="65">
        <v>859</v>
      </c>
      <c r="E590" s="80"/>
      <c r="G590" s="65"/>
    </row>
    <row r="591" spans="1:7">
      <c r="A591" s="39" t="s">
        <v>64</v>
      </c>
      <c r="B591" s="73">
        <v>41115</v>
      </c>
      <c r="C591" s="65">
        <v>436</v>
      </c>
      <c r="E591" s="74"/>
      <c r="G591" s="65"/>
    </row>
    <row r="592" spans="1:7">
      <c r="A592" s="39" t="s">
        <v>64</v>
      </c>
      <c r="B592" s="73">
        <v>41124</v>
      </c>
      <c r="C592" s="65">
        <v>262</v>
      </c>
      <c r="E592" s="80"/>
      <c r="G592" s="65"/>
    </row>
    <row r="593" spans="1:7">
      <c r="A593" s="39" t="s">
        <v>64</v>
      </c>
      <c r="B593" s="73">
        <v>41129</v>
      </c>
      <c r="C593" s="65">
        <v>841</v>
      </c>
      <c r="E593" s="56"/>
      <c r="G593" s="65"/>
    </row>
    <row r="594" spans="1:7">
      <c r="A594" s="39" t="s">
        <v>64</v>
      </c>
      <c r="B594" s="73">
        <v>41157</v>
      </c>
      <c r="C594" s="65">
        <v>756</v>
      </c>
      <c r="E594" s="80"/>
      <c r="G594" s="65"/>
    </row>
    <row r="595" spans="1:7">
      <c r="A595" s="39" t="s">
        <v>64</v>
      </c>
      <c r="B595" s="73">
        <v>41171</v>
      </c>
      <c r="C595" s="65">
        <v>651</v>
      </c>
      <c r="E595" s="80"/>
      <c r="G595" s="65"/>
    </row>
    <row r="596" spans="1:7">
      <c r="A596" s="39" t="s">
        <v>64</v>
      </c>
      <c r="B596" s="73">
        <v>41171</v>
      </c>
      <c r="C596" s="65">
        <v>739</v>
      </c>
      <c r="E596" s="80"/>
      <c r="G596" s="65"/>
    </row>
    <row r="597" spans="1:7">
      <c r="A597" s="39" t="s">
        <v>64</v>
      </c>
      <c r="B597" s="73">
        <v>41199</v>
      </c>
      <c r="C597" s="65">
        <v>505</v>
      </c>
      <c r="E597" s="80"/>
      <c r="G597" s="65"/>
    </row>
    <row r="598" spans="1:7">
      <c r="A598" s="39" t="s">
        <v>64</v>
      </c>
      <c r="B598" s="73">
        <v>41220</v>
      </c>
      <c r="C598" s="65">
        <v>118</v>
      </c>
      <c r="E598" s="56"/>
      <c r="G598" s="65"/>
    </row>
    <row r="599" spans="1:7">
      <c r="A599" s="39" t="s">
        <v>64</v>
      </c>
      <c r="B599" s="73">
        <v>41222</v>
      </c>
      <c r="C599" s="65">
        <v>439</v>
      </c>
      <c r="E599" s="80"/>
      <c r="G599" s="65"/>
    </row>
    <row r="600" spans="1:7">
      <c r="A600" s="39" t="s">
        <v>64</v>
      </c>
      <c r="B600" s="73">
        <v>41247</v>
      </c>
      <c r="C600" s="65">
        <v>649</v>
      </c>
      <c r="E600" s="73"/>
      <c r="G600" s="65"/>
    </row>
    <row r="601" spans="1:7">
      <c r="A601" s="39" t="s">
        <v>64</v>
      </c>
      <c r="B601" s="73">
        <v>41248</v>
      </c>
      <c r="C601" s="65">
        <v>1106</v>
      </c>
      <c r="E601" s="74"/>
      <c r="G601" s="65"/>
    </row>
    <row r="602" spans="1:7">
      <c r="A602" s="39" t="s">
        <v>64</v>
      </c>
      <c r="B602" s="73">
        <v>41262</v>
      </c>
      <c r="C602" s="65">
        <v>1378</v>
      </c>
      <c r="E602" s="56"/>
      <c r="G602" s="65"/>
    </row>
    <row r="603" spans="1:7">
      <c r="A603" s="39" t="s">
        <v>64</v>
      </c>
      <c r="B603" s="73">
        <v>41283</v>
      </c>
      <c r="C603" s="65">
        <v>2457</v>
      </c>
      <c r="E603" s="73"/>
      <c r="G603" s="65"/>
    </row>
    <row r="604" spans="1:7">
      <c r="A604" s="39" t="s">
        <v>64</v>
      </c>
      <c r="B604" s="73">
        <v>41297</v>
      </c>
      <c r="C604" s="65">
        <v>549</v>
      </c>
      <c r="E604" s="73"/>
      <c r="G604" s="65"/>
    </row>
    <row r="605" spans="1:7">
      <c r="A605" s="39" t="s">
        <v>64</v>
      </c>
      <c r="B605" s="73">
        <v>41311</v>
      </c>
      <c r="C605" s="65">
        <v>728</v>
      </c>
      <c r="E605" s="73"/>
      <c r="G605" s="65"/>
    </row>
    <row r="606" spans="1:7">
      <c r="A606" s="39" t="s">
        <v>64</v>
      </c>
      <c r="B606" s="73">
        <v>41325</v>
      </c>
      <c r="C606" s="65">
        <v>568</v>
      </c>
      <c r="E606" s="74"/>
      <c r="G606" s="65"/>
    </row>
    <row r="607" spans="1:7">
      <c r="A607" s="39" t="s">
        <v>64</v>
      </c>
      <c r="B607" s="73">
        <v>41339</v>
      </c>
      <c r="C607" s="65">
        <v>280</v>
      </c>
      <c r="E607" s="74"/>
      <c r="G607" s="65"/>
    </row>
    <row r="608" spans="1:7">
      <c r="A608" s="39" t="s">
        <v>64</v>
      </c>
      <c r="B608" s="73">
        <v>41353</v>
      </c>
      <c r="C608" s="65">
        <v>627</v>
      </c>
      <c r="E608" s="74"/>
      <c r="G608" s="65"/>
    </row>
    <row r="609" spans="1:7">
      <c r="A609" s="39" t="s">
        <v>64</v>
      </c>
      <c r="B609" s="73">
        <v>41355</v>
      </c>
      <c r="C609" s="65">
        <v>158</v>
      </c>
      <c r="E609" s="56"/>
      <c r="G609" s="65"/>
    </row>
    <row r="610" spans="1:7">
      <c r="A610" s="39" t="s">
        <v>64</v>
      </c>
      <c r="B610" s="73">
        <v>41374</v>
      </c>
      <c r="C610" s="65">
        <v>709</v>
      </c>
      <c r="E610" s="56"/>
      <c r="G610" s="65"/>
    </row>
    <row r="611" spans="1:7">
      <c r="A611" s="39" t="s">
        <v>64</v>
      </c>
      <c r="B611" s="73">
        <v>41388</v>
      </c>
      <c r="C611" s="65">
        <v>375</v>
      </c>
      <c r="E611" s="80"/>
      <c r="G611" s="65"/>
    </row>
    <row r="612" spans="1:7">
      <c r="A612" s="39" t="s">
        <v>64</v>
      </c>
      <c r="B612" s="73">
        <v>41402</v>
      </c>
      <c r="C612" s="65">
        <v>274</v>
      </c>
      <c r="E612" s="80"/>
      <c r="G612" s="65"/>
    </row>
    <row r="613" spans="1:7">
      <c r="E613" s="80"/>
      <c r="G613" s="68"/>
    </row>
    <row r="614" spans="1:7" ht="24">
      <c r="A614" s="39" t="s">
        <v>3262</v>
      </c>
      <c r="B614" s="77">
        <v>40290</v>
      </c>
      <c r="C614" s="62">
        <v>1946</v>
      </c>
      <c r="E614" s="74"/>
      <c r="G614" s="62"/>
    </row>
    <row r="615" spans="1:7" ht="24">
      <c r="A615" s="39" t="s">
        <v>3262</v>
      </c>
      <c r="B615" s="77">
        <v>40290</v>
      </c>
      <c r="C615" s="62">
        <v>1119</v>
      </c>
      <c r="E615" s="56"/>
      <c r="G615" s="62"/>
    </row>
    <row r="616" spans="1:7" ht="24">
      <c r="A616" s="39" t="s">
        <v>3262</v>
      </c>
      <c r="B616" s="77">
        <v>40290</v>
      </c>
      <c r="C616" s="62">
        <v>1170</v>
      </c>
      <c r="E616" s="80"/>
      <c r="G616" s="62"/>
    </row>
    <row r="617" spans="1:7" ht="24">
      <c r="A617" s="39" t="s">
        <v>3262</v>
      </c>
      <c r="B617" s="77">
        <v>40290</v>
      </c>
      <c r="C617" s="63">
        <v>122</v>
      </c>
      <c r="E617" s="73"/>
      <c r="G617" s="63"/>
    </row>
    <row r="618" spans="1:7" ht="24">
      <c r="A618" s="39" t="s">
        <v>3262</v>
      </c>
      <c r="B618" s="77">
        <v>40290</v>
      </c>
      <c r="C618" s="63">
        <v>113</v>
      </c>
      <c r="E618" s="80"/>
      <c r="G618" s="63"/>
    </row>
    <row r="619" spans="1:7" ht="24">
      <c r="A619" s="39" t="s">
        <v>3262</v>
      </c>
      <c r="B619" s="77">
        <v>40290</v>
      </c>
      <c r="C619" s="62">
        <v>1719</v>
      </c>
      <c r="E619" s="80"/>
      <c r="G619" s="62"/>
    </row>
    <row r="620" spans="1:7" ht="24">
      <c r="A620" s="39" t="s">
        <v>3262</v>
      </c>
      <c r="B620" s="77">
        <v>40290</v>
      </c>
      <c r="C620" s="62">
        <v>1390</v>
      </c>
      <c r="E620" s="80"/>
      <c r="G620" s="62"/>
    </row>
    <row r="621" spans="1:7" ht="24">
      <c r="A621" s="39" t="s">
        <v>3262</v>
      </c>
      <c r="B621" s="77">
        <v>40290</v>
      </c>
      <c r="C621" s="63">
        <v>201</v>
      </c>
      <c r="E621" s="80"/>
      <c r="G621" s="63"/>
    </row>
    <row r="622" spans="1:7" ht="24">
      <c r="A622" s="39" t="s">
        <v>3262</v>
      </c>
      <c r="B622" s="77">
        <v>40290</v>
      </c>
      <c r="C622" s="63">
        <v>602</v>
      </c>
      <c r="E622" s="56"/>
      <c r="G622" s="63"/>
    </row>
    <row r="623" spans="1:7" ht="24">
      <c r="A623" s="39" t="s">
        <v>3262</v>
      </c>
      <c r="B623" s="77">
        <v>40422</v>
      </c>
      <c r="C623" s="62">
        <v>9661</v>
      </c>
      <c r="E623" s="56"/>
      <c r="G623" s="62"/>
    </row>
    <row r="624" spans="1:7" ht="24">
      <c r="A624" s="39" t="s">
        <v>3262</v>
      </c>
      <c r="B624" s="77">
        <v>40422</v>
      </c>
      <c r="C624" s="63">
        <v>221</v>
      </c>
      <c r="E624" s="56"/>
      <c r="G624" s="63"/>
    </row>
    <row r="625" spans="1:7" ht="24">
      <c r="A625" s="39" t="s">
        <v>3262</v>
      </c>
      <c r="B625" s="77">
        <v>40422</v>
      </c>
      <c r="C625" s="62">
        <v>1105</v>
      </c>
      <c r="E625" s="74"/>
      <c r="G625" s="62"/>
    </row>
    <row r="626" spans="1:7" ht="24">
      <c r="A626" s="39" t="s">
        <v>3262</v>
      </c>
      <c r="B626" s="77">
        <v>40423</v>
      </c>
      <c r="C626" s="63">
        <v>285</v>
      </c>
      <c r="E626" s="56"/>
      <c r="G626" s="63"/>
    </row>
    <row r="627" spans="1:7" ht="24">
      <c r="A627" s="39" t="s">
        <v>3262</v>
      </c>
      <c r="B627" s="77">
        <v>40423</v>
      </c>
      <c r="C627" s="62">
        <v>3295</v>
      </c>
      <c r="E627" s="56"/>
      <c r="G627" s="62"/>
    </row>
    <row r="628" spans="1:7" ht="24">
      <c r="A628" s="39" t="s">
        <v>3262</v>
      </c>
      <c r="B628" s="77">
        <v>40423</v>
      </c>
      <c r="C628" s="63">
        <v>284</v>
      </c>
      <c r="E628" s="78"/>
      <c r="G628" s="63"/>
    </row>
    <row r="629" spans="1:7" ht="24">
      <c r="A629" s="39" t="s">
        <v>3262</v>
      </c>
      <c r="B629" s="77">
        <v>40423</v>
      </c>
      <c r="C629" s="63">
        <v>212</v>
      </c>
      <c r="E629" s="80"/>
      <c r="G629" s="63"/>
    </row>
    <row r="630" spans="1:7" ht="24">
      <c r="A630" s="39" t="s">
        <v>3262</v>
      </c>
      <c r="B630" s="77">
        <v>40423</v>
      </c>
      <c r="C630" s="63">
        <v>860</v>
      </c>
      <c r="E630" s="73"/>
      <c r="G630" s="63"/>
    </row>
    <row r="631" spans="1:7" ht="24">
      <c r="A631" s="39" t="s">
        <v>3262</v>
      </c>
      <c r="B631" s="77">
        <v>40423</v>
      </c>
      <c r="C631" s="63">
        <v>105</v>
      </c>
      <c r="E631" s="56"/>
      <c r="G631" s="63"/>
    </row>
    <row r="632" spans="1:7" ht="24">
      <c r="A632" s="39" t="s">
        <v>3262</v>
      </c>
      <c r="B632" s="77">
        <v>40519</v>
      </c>
      <c r="C632" s="63">
        <v>423</v>
      </c>
      <c r="E632" s="56"/>
      <c r="G632" s="63"/>
    </row>
    <row r="633" spans="1:7" ht="24">
      <c r="A633" s="39" t="s">
        <v>3262</v>
      </c>
      <c r="B633" s="77">
        <v>40519</v>
      </c>
      <c r="C633" s="63">
        <v>493</v>
      </c>
      <c r="E633" s="78"/>
      <c r="G633" s="63"/>
    </row>
    <row r="634" spans="1:7" ht="24">
      <c r="A634" s="39" t="s">
        <v>3262</v>
      </c>
      <c r="B634" s="77">
        <v>40532</v>
      </c>
      <c r="C634" s="62">
        <v>1519</v>
      </c>
      <c r="E634" s="56"/>
      <c r="G634" s="62"/>
    </row>
    <row r="635" spans="1:7" ht="24">
      <c r="A635" s="39" t="s">
        <v>3262</v>
      </c>
      <c r="B635" s="77">
        <v>40577</v>
      </c>
      <c r="C635" s="62">
        <v>2973</v>
      </c>
      <c r="E635" s="80"/>
      <c r="G635" s="62"/>
    </row>
    <row r="636" spans="1:7" ht="24">
      <c r="A636" s="39" t="s">
        <v>3262</v>
      </c>
      <c r="B636" s="77">
        <v>40589</v>
      </c>
      <c r="C636" s="62">
        <v>2744</v>
      </c>
      <c r="E636" s="80"/>
      <c r="G636" s="62"/>
    </row>
    <row r="637" spans="1:7" ht="24">
      <c r="A637" s="39" t="s">
        <v>3262</v>
      </c>
      <c r="B637" s="64">
        <v>40591</v>
      </c>
      <c r="C637" s="63">
        <v>715</v>
      </c>
      <c r="E637" s="80"/>
      <c r="G637" s="63"/>
    </row>
    <row r="638" spans="1:7" ht="24">
      <c r="A638" s="39" t="s">
        <v>3262</v>
      </c>
      <c r="B638" s="77">
        <v>40604</v>
      </c>
      <c r="C638" s="65">
        <v>358</v>
      </c>
      <c r="E638" s="80"/>
      <c r="G638" s="65"/>
    </row>
    <row r="639" spans="1:7" ht="24">
      <c r="A639" s="39" t="s">
        <v>3262</v>
      </c>
      <c r="B639" s="77">
        <v>40641</v>
      </c>
      <c r="C639" s="63">
        <v>208</v>
      </c>
      <c r="E639" s="80"/>
      <c r="G639" s="63"/>
    </row>
    <row r="640" spans="1:7" ht="24">
      <c r="A640" s="39" t="s">
        <v>3262</v>
      </c>
      <c r="B640" s="77">
        <v>40641</v>
      </c>
      <c r="C640" s="63">
        <v>727</v>
      </c>
      <c r="E640" s="56"/>
      <c r="G640" s="63"/>
    </row>
    <row r="641" spans="1:7" ht="24">
      <c r="A641" s="39" t="s">
        <v>3262</v>
      </c>
      <c r="B641" s="77">
        <v>40641</v>
      </c>
      <c r="C641" s="63">
        <v>403</v>
      </c>
      <c r="E641" s="56"/>
      <c r="G641" s="63"/>
    </row>
    <row r="642" spans="1:7" ht="24">
      <c r="A642" s="39" t="s">
        <v>3262</v>
      </c>
      <c r="B642" s="77">
        <v>40682</v>
      </c>
      <c r="C642" s="63">
        <v>567</v>
      </c>
      <c r="E642" s="74"/>
      <c r="G642" s="63"/>
    </row>
    <row r="643" spans="1:7" ht="24">
      <c r="A643" s="39" t="s">
        <v>3262</v>
      </c>
      <c r="B643" s="77">
        <v>40688</v>
      </c>
      <c r="C643" s="63">
        <v>561</v>
      </c>
      <c r="E643" s="73"/>
      <c r="G643" s="63"/>
    </row>
    <row r="644" spans="1:7" ht="24">
      <c r="A644" s="39" t="s">
        <v>3262</v>
      </c>
      <c r="B644" s="77">
        <v>40702</v>
      </c>
      <c r="C644" s="62">
        <v>1191</v>
      </c>
      <c r="E644" s="74"/>
      <c r="G644" s="62"/>
    </row>
    <row r="645" spans="1:7" ht="24">
      <c r="A645" s="39" t="s">
        <v>3262</v>
      </c>
      <c r="B645" s="77">
        <v>40735</v>
      </c>
      <c r="C645" s="66">
        <v>468</v>
      </c>
      <c r="E645" s="80"/>
      <c r="G645" s="66"/>
    </row>
    <row r="646" spans="1:7" ht="24">
      <c r="A646" s="39" t="s">
        <v>3262</v>
      </c>
      <c r="B646" s="78">
        <v>40777</v>
      </c>
      <c r="C646" s="66">
        <v>346</v>
      </c>
      <c r="E646" s="56"/>
      <c r="G646" s="66"/>
    </row>
    <row r="647" spans="1:7" ht="24">
      <c r="A647" s="39" t="s">
        <v>3262</v>
      </c>
      <c r="B647" s="78">
        <v>40798</v>
      </c>
      <c r="C647" s="67">
        <v>2179</v>
      </c>
      <c r="E647" s="56"/>
      <c r="G647" s="67"/>
    </row>
    <row r="648" spans="1:7" ht="24">
      <c r="A648" s="39" t="s">
        <v>3262</v>
      </c>
      <c r="B648" s="78">
        <v>40827</v>
      </c>
      <c r="C648" s="67">
        <v>3624</v>
      </c>
      <c r="E648" s="56"/>
      <c r="G648" s="67"/>
    </row>
    <row r="649" spans="1:7" ht="24">
      <c r="A649" s="39" t="s">
        <v>3262</v>
      </c>
      <c r="B649" s="78">
        <v>40850</v>
      </c>
      <c r="C649" s="66">
        <v>318</v>
      </c>
      <c r="E649" s="73"/>
      <c r="G649" s="66"/>
    </row>
    <row r="650" spans="1:7" ht="24">
      <c r="A650" s="39" t="s">
        <v>3262</v>
      </c>
      <c r="B650" s="77">
        <v>40861</v>
      </c>
      <c r="C650" s="63">
        <v>847</v>
      </c>
      <c r="E650" s="78"/>
      <c r="G650" s="63"/>
    </row>
    <row r="651" spans="1:7" ht="24">
      <c r="A651" s="39" t="s">
        <v>3262</v>
      </c>
      <c r="B651" s="77">
        <v>40869</v>
      </c>
      <c r="C651" s="67">
        <v>2157</v>
      </c>
      <c r="E651" s="56"/>
      <c r="G651" s="67"/>
    </row>
    <row r="652" spans="1:7" ht="24">
      <c r="A652" s="39" t="s">
        <v>3262</v>
      </c>
      <c r="B652" s="77">
        <v>40869</v>
      </c>
      <c r="C652" s="66">
        <v>263</v>
      </c>
      <c r="E652" s="80"/>
      <c r="G652" s="66"/>
    </row>
    <row r="653" spans="1:7" ht="24">
      <c r="A653" s="39" t="s">
        <v>3262</v>
      </c>
      <c r="B653" s="78">
        <v>40926</v>
      </c>
      <c r="C653" s="66">
        <v>547</v>
      </c>
      <c r="E653" s="56"/>
      <c r="G653" s="66"/>
    </row>
    <row r="654" spans="1:7" ht="24">
      <c r="A654" s="39" t="s">
        <v>3262</v>
      </c>
      <c r="B654" s="78">
        <v>40926</v>
      </c>
      <c r="C654" s="66">
        <v>352</v>
      </c>
      <c r="E654" s="74"/>
      <c r="G654" s="66"/>
    </row>
    <row r="655" spans="1:7" ht="24">
      <c r="A655" s="39" t="s">
        <v>3262</v>
      </c>
      <c r="B655" s="78">
        <v>40960</v>
      </c>
      <c r="C655" s="66">
        <v>289</v>
      </c>
      <c r="E655" s="80"/>
      <c r="G655" s="66"/>
    </row>
    <row r="656" spans="1:7" ht="24">
      <c r="A656" s="39" t="s">
        <v>3262</v>
      </c>
      <c r="B656" s="78">
        <v>40960</v>
      </c>
      <c r="C656" s="66">
        <v>723</v>
      </c>
      <c r="E656" s="73"/>
      <c r="G656" s="66"/>
    </row>
    <row r="657" spans="1:7" ht="24">
      <c r="A657" s="39" t="s">
        <v>3262</v>
      </c>
      <c r="B657" s="78">
        <v>40970</v>
      </c>
      <c r="C657" s="66">
        <v>319</v>
      </c>
      <c r="E657" s="56"/>
      <c r="G657" s="66"/>
    </row>
    <row r="658" spans="1:7" ht="24">
      <c r="A658" s="39" t="s">
        <v>3262</v>
      </c>
      <c r="B658" s="78">
        <v>41011</v>
      </c>
      <c r="C658" s="67">
        <v>1082</v>
      </c>
      <c r="E658" s="80"/>
      <c r="G658" s="67"/>
    </row>
    <row r="659" spans="1:7" ht="24">
      <c r="A659" s="39" t="s">
        <v>3262</v>
      </c>
      <c r="B659" s="78">
        <v>41018</v>
      </c>
      <c r="C659" s="66">
        <v>387</v>
      </c>
      <c r="E659" s="56"/>
      <c r="G659" s="66"/>
    </row>
    <row r="660" spans="1:7" ht="24">
      <c r="A660" s="39" t="s">
        <v>3262</v>
      </c>
      <c r="B660" s="78">
        <v>41018</v>
      </c>
      <c r="C660" s="66">
        <v>836</v>
      </c>
      <c r="E660" s="56"/>
      <c r="G660" s="66"/>
    </row>
    <row r="661" spans="1:7" ht="24">
      <c r="A661" s="39" t="s">
        <v>3262</v>
      </c>
      <c r="B661" s="78">
        <v>41025</v>
      </c>
      <c r="C661" s="66">
        <v>181</v>
      </c>
      <c r="E661" s="80"/>
      <c r="G661" s="66"/>
    </row>
    <row r="662" spans="1:7" ht="24">
      <c r="A662" s="39" t="s">
        <v>3262</v>
      </c>
      <c r="B662" s="78">
        <v>41099</v>
      </c>
      <c r="C662" s="66">
        <v>370</v>
      </c>
      <c r="E662" s="80"/>
      <c r="G662" s="66"/>
    </row>
    <row r="663" spans="1:7" ht="24">
      <c r="A663" s="39" t="s">
        <v>3262</v>
      </c>
      <c r="B663" s="78">
        <v>41103</v>
      </c>
      <c r="C663" s="66">
        <v>174</v>
      </c>
      <c r="E663" s="80"/>
      <c r="G663" s="66"/>
    </row>
    <row r="664" spans="1:7" ht="24">
      <c r="A664" s="39" t="s">
        <v>3262</v>
      </c>
      <c r="B664" s="78">
        <v>41113</v>
      </c>
      <c r="C664" s="66">
        <v>330</v>
      </c>
      <c r="E664" s="80"/>
      <c r="G664" s="66"/>
    </row>
    <row r="665" spans="1:7" ht="24">
      <c r="A665" s="39" t="s">
        <v>3262</v>
      </c>
      <c r="B665" s="78">
        <v>41137</v>
      </c>
      <c r="C665" s="66">
        <v>176</v>
      </c>
      <c r="E665" s="80"/>
      <c r="G665" s="66"/>
    </row>
    <row r="666" spans="1:7" ht="24">
      <c r="A666" s="39" t="s">
        <v>3262</v>
      </c>
      <c r="B666" s="78">
        <v>41137</v>
      </c>
      <c r="C666" s="66">
        <v>865</v>
      </c>
      <c r="E666" s="80"/>
      <c r="G666" s="66"/>
    </row>
    <row r="667" spans="1:7" ht="24">
      <c r="A667" s="39" t="s">
        <v>3262</v>
      </c>
      <c r="B667" s="78">
        <v>41137</v>
      </c>
      <c r="C667" s="66">
        <v>509</v>
      </c>
      <c r="E667" s="80"/>
      <c r="G667" s="66"/>
    </row>
    <row r="668" spans="1:7" ht="24">
      <c r="A668" s="39" t="s">
        <v>3262</v>
      </c>
      <c r="B668" s="78">
        <v>41158</v>
      </c>
      <c r="C668" s="66">
        <v>137</v>
      </c>
      <c r="E668" s="80"/>
      <c r="G668" s="66"/>
    </row>
    <row r="669" spans="1:7" ht="24">
      <c r="A669" s="39" t="s">
        <v>3262</v>
      </c>
      <c r="B669" s="78">
        <v>41215</v>
      </c>
      <c r="C669" s="66">
        <v>205</v>
      </c>
      <c r="E669" s="80"/>
      <c r="G669" s="66"/>
    </row>
    <row r="670" spans="1:7" ht="24">
      <c r="A670" s="39" t="s">
        <v>3262</v>
      </c>
      <c r="B670" s="78">
        <v>41250</v>
      </c>
      <c r="C670" s="66">
        <v>70</v>
      </c>
      <c r="E670" s="80"/>
      <c r="G670" s="66"/>
    </row>
    <row r="671" spans="1:7" ht="24">
      <c r="A671" s="39" t="s">
        <v>3262</v>
      </c>
      <c r="B671" s="77">
        <v>41288</v>
      </c>
      <c r="C671" s="63">
        <v>243</v>
      </c>
      <c r="E671" s="73"/>
      <c r="G671" s="63"/>
    </row>
    <row r="672" spans="1:7" ht="24">
      <c r="A672" s="39" t="s">
        <v>3262</v>
      </c>
      <c r="B672" s="78">
        <v>41306</v>
      </c>
      <c r="C672" s="66">
        <v>146</v>
      </c>
      <c r="E672" s="80"/>
      <c r="G672" s="66"/>
    </row>
    <row r="673" spans="1:7" ht="24">
      <c r="A673" s="39" t="s">
        <v>3262</v>
      </c>
      <c r="B673" s="78">
        <v>41312</v>
      </c>
      <c r="C673" s="66">
        <v>336</v>
      </c>
      <c r="E673" s="80"/>
      <c r="G673" s="66"/>
    </row>
    <row r="674" spans="1:7" ht="24">
      <c r="A674" s="39" t="s">
        <v>3262</v>
      </c>
      <c r="B674" s="78">
        <v>41327</v>
      </c>
      <c r="C674" s="66">
        <v>187</v>
      </c>
      <c r="E674" s="80"/>
      <c r="G674" s="66"/>
    </row>
    <row r="675" spans="1:7" ht="24">
      <c r="A675" s="39" t="s">
        <v>3262</v>
      </c>
      <c r="B675" s="78">
        <v>41366</v>
      </c>
      <c r="C675" s="66">
        <v>191</v>
      </c>
      <c r="E675" s="80"/>
      <c r="G675" s="66"/>
    </row>
    <row r="676" spans="1:7" ht="24">
      <c r="A676" s="39" t="s">
        <v>3262</v>
      </c>
      <c r="B676" s="78">
        <v>41373</v>
      </c>
      <c r="C676" s="66">
        <v>224</v>
      </c>
      <c r="E676" s="80"/>
      <c r="G676" s="66"/>
    </row>
    <row r="677" spans="1:7" ht="24">
      <c r="A677" s="39" t="s">
        <v>3262</v>
      </c>
      <c r="B677" s="78">
        <v>41373</v>
      </c>
      <c r="C677" s="65">
        <v>613</v>
      </c>
      <c r="E677" s="80"/>
      <c r="G677" s="65"/>
    </row>
    <row r="678" spans="1:7" ht="24">
      <c r="A678" s="39" t="s">
        <v>3262</v>
      </c>
      <c r="B678" s="78">
        <v>41379</v>
      </c>
      <c r="C678" s="67">
        <v>2492</v>
      </c>
      <c r="E678" s="74"/>
      <c r="G678" s="67"/>
    </row>
    <row r="679" spans="1:7" ht="24">
      <c r="A679" s="39" t="s">
        <v>3262</v>
      </c>
      <c r="B679" s="78">
        <v>41382</v>
      </c>
      <c r="C679" s="66">
        <v>287</v>
      </c>
      <c r="E679" s="73"/>
      <c r="G679" s="66"/>
    </row>
    <row r="680" spans="1:7" ht="24">
      <c r="A680" s="39" t="s">
        <v>3262</v>
      </c>
      <c r="B680" s="78">
        <v>41382</v>
      </c>
      <c r="C680" s="66">
        <v>96</v>
      </c>
      <c r="E680" s="56"/>
      <c r="G680" s="66"/>
    </row>
    <row r="681" spans="1:7" ht="24">
      <c r="A681" s="39" t="s">
        <v>3262</v>
      </c>
      <c r="B681" s="78">
        <v>41383</v>
      </c>
      <c r="C681" s="66">
        <v>536</v>
      </c>
      <c r="E681" s="80"/>
      <c r="G681" s="66"/>
    </row>
    <row r="682" spans="1:7" ht="24">
      <c r="A682" s="39" t="s">
        <v>3262</v>
      </c>
      <c r="B682" s="78">
        <v>41387</v>
      </c>
      <c r="C682" s="66">
        <v>231</v>
      </c>
      <c r="E682" s="80"/>
      <c r="G682" s="66"/>
    </row>
    <row r="683" spans="1:7" ht="24">
      <c r="A683" s="39" t="s">
        <v>3262</v>
      </c>
      <c r="B683" s="78">
        <v>41408</v>
      </c>
      <c r="C683" s="66">
        <v>553</v>
      </c>
      <c r="E683" s="80"/>
      <c r="G683" s="66"/>
    </row>
    <row r="684" spans="1:7">
      <c r="E684" s="80"/>
      <c r="G684" s="68"/>
    </row>
    <row r="685" spans="1:7">
      <c r="A685" s="39" t="s">
        <v>347</v>
      </c>
      <c r="B685" s="56">
        <v>40843</v>
      </c>
      <c r="C685" s="39">
        <v>609</v>
      </c>
      <c r="E685" s="80"/>
      <c r="G685" s="39"/>
    </row>
    <row r="686" spans="1:7">
      <c r="A686" s="39" t="s">
        <v>347</v>
      </c>
      <c r="B686" s="56">
        <v>40843</v>
      </c>
      <c r="C686" s="39">
        <v>247</v>
      </c>
      <c r="E686" s="80"/>
      <c r="G686" s="39"/>
    </row>
    <row r="687" spans="1:7">
      <c r="A687" s="39" t="s">
        <v>347</v>
      </c>
      <c r="B687" s="56">
        <v>40843</v>
      </c>
      <c r="C687" s="39">
        <v>75</v>
      </c>
      <c r="E687" s="56"/>
      <c r="G687" s="39"/>
    </row>
    <row r="688" spans="1:7">
      <c r="A688" s="39" t="s">
        <v>347</v>
      </c>
      <c r="B688" s="56">
        <v>40843</v>
      </c>
      <c r="C688" s="39">
        <v>66</v>
      </c>
      <c r="E688" s="56"/>
      <c r="G688" s="39"/>
    </row>
    <row r="689" spans="1:7">
      <c r="A689" s="39" t="s">
        <v>347</v>
      </c>
      <c r="B689" s="56">
        <v>40843</v>
      </c>
      <c r="C689" s="39">
        <v>464</v>
      </c>
      <c r="E689" s="74"/>
      <c r="G689" s="39"/>
    </row>
    <row r="690" spans="1:7">
      <c r="A690" s="39" t="s">
        <v>347</v>
      </c>
      <c r="B690" s="56">
        <v>40843</v>
      </c>
      <c r="C690" s="39">
        <v>143</v>
      </c>
      <c r="E690" s="78"/>
      <c r="G690" s="39"/>
    </row>
    <row r="691" spans="1:7">
      <c r="A691" s="39" t="s">
        <v>347</v>
      </c>
      <c r="B691" s="56">
        <v>40843</v>
      </c>
      <c r="C691" s="39">
        <v>95</v>
      </c>
      <c r="E691" s="78"/>
      <c r="G691" s="39"/>
    </row>
    <row r="692" spans="1:7">
      <c r="A692" s="39" t="s">
        <v>347</v>
      </c>
      <c r="B692" s="56">
        <v>40843</v>
      </c>
      <c r="C692" s="65">
        <v>56</v>
      </c>
      <c r="E692" s="78"/>
      <c r="G692" s="39"/>
    </row>
    <row r="693" spans="1:7">
      <c r="A693" s="39" t="s">
        <v>347</v>
      </c>
      <c r="B693" s="56">
        <v>40843</v>
      </c>
      <c r="C693" s="39">
        <v>577</v>
      </c>
      <c r="E693" s="73"/>
      <c r="G693" s="39"/>
    </row>
    <row r="694" spans="1:7">
      <c r="A694" s="39" t="s">
        <v>347</v>
      </c>
      <c r="B694" s="56">
        <v>40843</v>
      </c>
      <c r="C694" s="39">
        <v>182</v>
      </c>
      <c r="E694" s="73"/>
      <c r="G694" s="39"/>
    </row>
    <row r="695" spans="1:7">
      <c r="A695" s="39" t="s">
        <v>347</v>
      </c>
      <c r="B695" s="56">
        <v>40843</v>
      </c>
      <c r="C695" s="39">
        <v>82</v>
      </c>
      <c r="E695" s="74"/>
      <c r="G695" s="39"/>
    </row>
    <row r="696" spans="1:7">
      <c r="A696" s="39" t="s">
        <v>347</v>
      </c>
      <c r="B696" s="56">
        <v>40843</v>
      </c>
      <c r="C696" s="39">
        <v>346</v>
      </c>
      <c r="E696" s="74"/>
      <c r="G696" s="39"/>
    </row>
    <row r="697" spans="1:7">
      <c r="A697" s="39" t="s">
        <v>347</v>
      </c>
      <c r="B697" s="56">
        <v>40843</v>
      </c>
      <c r="C697" s="39">
        <v>249</v>
      </c>
      <c r="E697" s="74"/>
      <c r="G697" s="39"/>
    </row>
    <row r="698" spans="1:7">
      <c r="A698" s="39" t="s">
        <v>347</v>
      </c>
      <c r="B698" s="56">
        <v>40843</v>
      </c>
      <c r="C698" s="39">
        <v>595</v>
      </c>
      <c r="E698" s="56"/>
      <c r="G698" s="39"/>
    </row>
    <row r="699" spans="1:7">
      <c r="A699" s="39" t="s">
        <v>347</v>
      </c>
      <c r="B699" s="56">
        <v>40843</v>
      </c>
      <c r="C699" s="39">
        <v>210</v>
      </c>
      <c r="E699" s="56"/>
      <c r="G699" s="39"/>
    </row>
    <row r="700" spans="1:7">
      <c r="A700" s="39" t="s">
        <v>347</v>
      </c>
      <c r="B700" s="56">
        <v>40843</v>
      </c>
      <c r="C700" s="39">
        <v>138</v>
      </c>
      <c r="E700" s="56"/>
      <c r="G700" s="39"/>
    </row>
    <row r="701" spans="1:7">
      <c r="A701" s="39" t="s">
        <v>347</v>
      </c>
      <c r="B701" s="56">
        <v>40843</v>
      </c>
      <c r="C701" s="39">
        <v>134</v>
      </c>
      <c r="E701" s="56"/>
      <c r="G701" s="39"/>
    </row>
    <row r="702" spans="1:7">
      <c r="A702" s="39" t="s">
        <v>347</v>
      </c>
      <c r="B702" s="56">
        <v>40843</v>
      </c>
      <c r="C702" s="39">
        <v>807</v>
      </c>
      <c r="E702" s="80"/>
      <c r="G702" s="39"/>
    </row>
    <row r="703" spans="1:7">
      <c r="A703" s="39" t="s">
        <v>347</v>
      </c>
      <c r="B703" s="56">
        <v>40843</v>
      </c>
      <c r="C703" s="39">
        <v>197</v>
      </c>
      <c r="E703" s="80"/>
      <c r="G703" s="39"/>
    </row>
    <row r="704" spans="1:7">
      <c r="A704" s="39" t="s">
        <v>347</v>
      </c>
      <c r="B704" s="56">
        <v>40973</v>
      </c>
      <c r="C704" s="39">
        <v>43</v>
      </c>
      <c r="E704" s="56"/>
      <c r="G704" s="39"/>
    </row>
    <row r="705" spans="1:9">
      <c r="A705" s="39" t="s">
        <v>347</v>
      </c>
      <c r="B705" s="56">
        <v>40973</v>
      </c>
      <c r="C705" s="39">
        <v>51</v>
      </c>
      <c r="E705" s="74"/>
      <c r="G705" s="39"/>
    </row>
    <row r="706" spans="1:9">
      <c r="A706" s="39" t="s">
        <v>347</v>
      </c>
      <c r="B706" s="56">
        <v>40973</v>
      </c>
      <c r="C706" s="39">
        <v>31</v>
      </c>
      <c r="E706" s="73"/>
      <c r="G706" s="39"/>
    </row>
    <row r="707" spans="1:9">
      <c r="A707" s="39" t="s">
        <v>347</v>
      </c>
      <c r="B707" s="56">
        <v>40973</v>
      </c>
      <c r="C707" s="39">
        <v>251</v>
      </c>
      <c r="E707" s="78"/>
      <c r="G707" s="39"/>
    </row>
    <row r="708" spans="1:9">
      <c r="A708" s="39" t="s">
        <v>347</v>
      </c>
      <c r="B708" s="56">
        <v>40973</v>
      </c>
      <c r="C708" s="39">
        <v>56</v>
      </c>
      <c r="E708" s="80"/>
      <c r="G708" s="39"/>
    </row>
    <row r="709" spans="1:9">
      <c r="A709" s="39" t="s">
        <v>347</v>
      </c>
      <c r="B709" s="56">
        <v>40973</v>
      </c>
      <c r="C709" s="39">
        <v>43</v>
      </c>
      <c r="E709" s="80"/>
      <c r="G709" s="39"/>
    </row>
    <row r="710" spans="1:9">
      <c r="A710" s="39" t="s">
        <v>347</v>
      </c>
      <c r="B710" s="56">
        <v>41044</v>
      </c>
      <c r="C710" s="39">
        <v>74</v>
      </c>
      <c r="E710" s="56"/>
      <c r="G710" s="39"/>
    </row>
    <row r="711" spans="1:9">
      <c r="A711" s="39" t="s">
        <v>347</v>
      </c>
      <c r="B711" s="56">
        <v>41044</v>
      </c>
      <c r="C711" s="39">
        <v>21</v>
      </c>
      <c r="E711" s="56"/>
      <c r="G711" s="39"/>
    </row>
    <row r="712" spans="1:9">
      <c r="A712" s="39" t="s">
        <v>347</v>
      </c>
      <c r="B712" s="56">
        <v>41044</v>
      </c>
      <c r="C712" s="39">
        <v>370</v>
      </c>
      <c r="E712" s="80"/>
      <c r="G712" s="39"/>
    </row>
    <row r="713" spans="1:9">
      <c r="A713" s="39" t="s">
        <v>347</v>
      </c>
      <c r="B713" s="56">
        <v>41044</v>
      </c>
      <c r="C713" s="39">
        <v>76</v>
      </c>
      <c r="E713" s="74"/>
      <c r="G713" s="39"/>
    </row>
    <row r="714" spans="1:9" ht="15" customHeight="1">
      <c r="A714" s="39" t="s">
        <v>347</v>
      </c>
      <c r="B714" s="56">
        <v>41044</v>
      </c>
      <c r="C714" s="113">
        <v>80</v>
      </c>
      <c r="E714" s="80"/>
      <c r="G714" s="39"/>
      <c r="I714" s="69" t="s">
        <v>3275</v>
      </c>
    </row>
    <row r="715" spans="1:9">
      <c r="A715" s="39" t="s">
        <v>347</v>
      </c>
      <c r="B715" s="56">
        <v>41044</v>
      </c>
      <c r="C715" s="39">
        <v>77</v>
      </c>
      <c r="E715" s="56"/>
      <c r="G715" s="39"/>
    </row>
    <row r="716" spans="1:9">
      <c r="A716" s="39" t="s">
        <v>347</v>
      </c>
      <c r="B716" s="56">
        <v>41044</v>
      </c>
      <c r="C716" s="39">
        <v>31</v>
      </c>
      <c r="E716" s="56"/>
      <c r="G716" s="39"/>
    </row>
    <row r="717" spans="1:9">
      <c r="A717" s="39" t="s">
        <v>347</v>
      </c>
      <c r="B717" s="56">
        <v>41044</v>
      </c>
      <c r="C717" s="39">
        <v>148</v>
      </c>
      <c r="E717" s="56"/>
      <c r="G717" s="39"/>
    </row>
    <row r="718" spans="1:9">
      <c r="A718" s="39" t="s">
        <v>347</v>
      </c>
      <c r="B718" s="56">
        <v>41044</v>
      </c>
      <c r="C718" s="39">
        <v>511</v>
      </c>
      <c r="E718" s="73"/>
      <c r="G718" s="39"/>
    </row>
    <row r="719" spans="1:9">
      <c r="A719" s="39" t="s">
        <v>347</v>
      </c>
      <c r="B719" s="56">
        <v>41044</v>
      </c>
      <c r="C719" s="39">
        <v>90</v>
      </c>
      <c r="E719" s="73"/>
      <c r="G719" s="39"/>
    </row>
    <row r="720" spans="1:9">
      <c r="A720" s="39" t="s">
        <v>347</v>
      </c>
      <c r="B720" s="56">
        <v>41044</v>
      </c>
      <c r="C720" s="39">
        <v>79</v>
      </c>
      <c r="E720" s="80"/>
      <c r="G720" s="39"/>
    </row>
    <row r="721" spans="1:7">
      <c r="A721" s="39" t="s">
        <v>347</v>
      </c>
      <c r="B721" s="56">
        <v>41044</v>
      </c>
      <c r="C721" s="39">
        <v>189</v>
      </c>
      <c r="E721" s="80"/>
      <c r="G721" s="39"/>
    </row>
    <row r="722" spans="1:7">
      <c r="A722" s="39" t="s">
        <v>347</v>
      </c>
      <c r="B722" s="56">
        <v>41179</v>
      </c>
      <c r="C722" s="39">
        <v>74</v>
      </c>
      <c r="E722" s="73"/>
      <c r="G722" s="39"/>
    </row>
    <row r="723" spans="1:7">
      <c r="A723" s="39" t="s">
        <v>347</v>
      </c>
      <c r="B723" s="56">
        <v>41179</v>
      </c>
      <c r="C723" s="39">
        <v>111</v>
      </c>
      <c r="E723" s="74"/>
      <c r="G723" s="39"/>
    </row>
    <row r="724" spans="1:7">
      <c r="A724" s="39" t="s">
        <v>347</v>
      </c>
      <c r="B724" s="56">
        <v>41179</v>
      </c>
      <c r="C724" s="39">
        <v>90</v>
      </c>
      <c r="E724" s="56"/>
      <c r="G724" s="39"/>
    </row>
    <row r="725" spans="1:7">
      <c r="A725" s="39" t="s">
        <v>347</v>
      </c>
      <c r="B725" s="56">
        <v>41179</v>
      </c>
      <c r="C725" s="39">
        <v>38</v>
      </c>
      <c r="E725" s="73"/>
      <c r="G725" s="39"/>
    </row>
    <row r="726" spans="1:7">
      <c r="A726" s="39" t="s">
        <v>347</v>
      </c>
      <c r="B726" s="56">
        <v>41179</v>
      </c>
      <c r="C726" s="39">
        <v>87</v>
      </c>
      <c r="E726" s="73"/>
      <c r="G726" s="39"/>
    </row>
    <row r="727" spans="1:7">
      <c r="A727" s="39" t="s">
        <v>347</v>
      </c>
      <c r="B727" s="56">
        <v>41179</v>
      </c>
      <c r="C727" s="39">
        <v>285</v>
      </c>
      <c r="E727" s="74"/>
      <c r="G727" s="39"/>
    </row>
    <row r="728" spans="1:7">
      <c r="A728" s="39" t="s">
        <v>347</v>
      </c>
      <c r="B728" s="56">
        <v>41179</v>
      </c>
      <c r="C728" s="39">
        <v>60</v>
      </c>
      <c r="E728" s="74"/>
      <c r="G728" s="39"/>
    </row>
    <row r="729" spans="1:7">
      <c r="A729" s="39" t="s">
        <v>347</v>
      </c>
      <c r="B729" s="56">
        <v>41179</v>
      </c>
      <c r="C729" s="39">
        <v>60</v>
      </c>
      <c r="E729" s="56"/>
      <c r="G729" s="39"/>
    </row>
    <row r="730" spans="1:7">
      <c r="A730" s="39" t="s">
        <v>347</v>
      </c>
      <c r="B730" s="56">
        <v>41179</v>
      </c>
      <c r="C730" s="39">
        <v>1409</v>
      </c>
      <c r="E730" s="56"/>
      <c r="G730" s="39"/>
    </row>
    <row r="731" spans="1:7">
      <c r="A731" s="39" t="s">
        <v>347</v>
      </c>
      <c r="B731" s="56">
        <v>41179</v>
      </c>
      <c r="C731" s="39">
        <v>350</v>
      </c>
      <c r="E731" s="56"/>
      <c r="G731" s="39"/>
    </row>
    <row r="732" spans="1:7">
      <c r="A732" s="39" t="s">
        <v>347</v>
      </c>
      <c r="B732" s="56">
        <v>41179</v>
      </c>
      <c r="C732" s="39">
        <v>26</v>
      </c>
      <c r="E732" s="56"/>
      <c r="G732" s="39"/>
    </row>
    <row r="733" spans="1:7">
      <c r="A733" s="39" t="s">
        <v>347</v>
      </c>
      <c r="B733" s="56">
        <v>41179</v>
      </c>
      <c r="C733" s="39">
        <v>24</v>
      </c>
      <c r="E733" s="56"/>
      <c r="G733" s="39"/>
    </row>
    <row r="734" spans="1:7">
      <c r="E734" s="56"/>
      <c r="G734" s="68"/>
    </row>
    <row r="735" spans="1:7">
      <c r="A735" s="39" t="s">
        <v>2902</v>
      </c>
      <c r="B735" s="56">
        <v>40787</v>
      </c>
      <c r="C735" s="39">
        <v>899</v>
      </c>
      <c r="E735" s="56"/>
      <c r="G735" s="39"/>
    </row>
    <row r="736" spans="1:7">
      <c r="A736" s="39" t="s">
        <v>2902</v>
      </c>
      <c r="B736" s="56">
        <v>40805</v>
      </c>
      <c r="C736" s="39">
        <v>1085</v>
      </c>
      <c r="E736" s="56"/>
      <c r="G736" s="39"/>
    </row>
    <row r="737" spans="1:7">
      <c r="A737" s="39" t="s">
        <v>2902</v>
      </c>
      <c r="B737" s="56">
        <v>40819</v>
      </c>
      <c r="C737" s="39">
        <v>559</v>
      </c>
      <c r="E737" s="56"/>
      <c r="G737" s="39"/>
    </row>
    <row r="738" spans="1:7">
      <c r="A738" s="39" t="s">
        <v>2902</v>
      </c>
      <c r="B738" s="56">
        <v>40836</v>
      </c>
      <c r="C738" s="39">
        <v>316</v>
      </c>
      <c r="E738" s="56"/>
      <c r="G738" s="39"/>
    </row>
    <row r="739" spans="1:7">
      <c r="A739" s="39" t="s">
        <v>2902</v>
      </c>
      <c r="B739" s="56">
        <v>40855</v>
      </c>
      <c r="C739" s="39">
        <v>439</v>
      </c>
      <c r="E739" s="56"/>
      <c r="G739" s="39"/>
    </row>
    <row r="740" spans="1:7">
      <c r="A740" s="39" t="s">
        <v>2902</v>
      </c>
      <c r="B740" s="56">
        <v>40869</v>
      </c>
      <c r="C740" s="39">
        <v>775</v>
      </c>
      <c r="E740" s="56"/>
      <c r="G740" s="39"/>
    </row>
    <row r="741" spans="1:7">
      <c r="A741" s="39" t="s">
        <v>2902</v>
      </c>
      <c r="B741" s="56">
        <v>40886</v>
      </c>
      <c r="C741" s="39">
        <v>473</v>
      </c>
      <c r="E741" s="56"/>
      <c r="G741" s="39"/>
    </row>
    <row r="742" spans="1:7">
      <c r="A742" s="39" t="s">
        <v>2902</v>
      </c>
      <c r="B742" s="56">
        <v>40905</v>
      </c>
      <c r="C742" s="39">
        <v>512</v>
      </c>
      <c r="E742" s="80"/>
      <c r="G742" s="39"/>
    </row>
    <row r="743" spans="1:7">
      <c r="A743" s="39" t="s">
        <v>2902</v>
      </c>
      <c r="B743" s="56">
        <v>40925</v>
      </c>
      <c r="C743" s="39">
        <v>324</v>
      </c>
      <c r="E743" s="56"/>
      <c r="G743" s="39"/>
    </row>
    <row r="744" spans="1:7">
      <c r="A744" s="39" t="s">
        <v>2902</v>
      </c>
      <c r="B744" s="56">
        <v>40940</v>
      </c>
      <c r="C744" s="39">
        <v>210</v>
      </c>
      <c r="E744" s="74"/>
      <c r="G744" s="39"/>
    </row>
    <row r="745" spans="1:7">
      <c r="A745" s="39" t="s">
        <v>2902</v>
      </c>
      <c r="B745" s="56">
        <v>40954</v>
      </c>
      <c r="C745" s="39">
        <v>612</v>
      </c>
      <c r="E745" s="80"/>
      <c r="G745" s="39"/>
    </row>
    <row r="746" spans="1:7">
      <c r="A746" s="39" t="s">
        <v>2902</v>
      </c>
      <c r="B746" s="56">
        <v>40967</v>
      </c>
      <c r="C746" s="39">
        <v>827</v>
      </c>
      <c r="E746" s="80"/>
      <c r="G746" s="39"/>
    </row>
    <row r="747" spans="1:7">
      <c r="A747" s="39" t="s">
        <v>2902</v>
      </c>
      <c r="B747" s="56">
        <v>40989</v>
      </c>
      <c r="C747" s="39">
        <v>566</v>
      </c>
      <c r="E747" s="80"/>
      <c r="G747" s="39"/>
    </row>
    <row r="748" spans="1:7">
      <c r="A748" s="39" t="s">
        <v>2902</v>
      </c>
      <c r="B748" s="56">
        <v>41008</v>
      </c>
      <c r="C748" s="39">
        <v>768</v>
      </c>
      <c r="E748" s="73"/>
      <c r="G748" s="39"/>
    </row>
    <row r="749" spans="1:7">
      <c r="A749" s="39" t="s">
        <v>2902</v>
      </c>
      <c r="B749" s="56">
        <v>41023</v>
      </c>
      <c r="C749" s="39">
        <v>520</v>
      </c>
      <c r="E749" s="74"/>
      <c r="G749" s="39"/>
    </row>
    <row r="750" spans="1:7">
      <c r="A750" s="39" t="s">
        <v>2902</v>
      </c>
      <c r="B750" s="56">
        <v>41036</v>
      </c>
      <c r="C750" s="39">
        <v>317</v>
      </c>
      <c r="E750" s="74"/>
      <c r="G750" s="39"/>
    </row>
    <row r="751" spans="1:7">
      <c r="A751" s="39" t="s">
        <v>2902</v>
      </c>
      <c r="B751" s="56">
        <v>41043</v>
      </c>
      <c r="C751" s="39">
        <v>344</v>
      </c>
      <c r="E751" s="73"/>
      <c r="G751" s="39"/>
    </row>
    <row r="752" spans="1:7">
      <c r="A752" s="39" t="s">
        <v>2902</v>
      </c>
      <c r="B752" s="56">
        <v>41050</v>
      </c>
      <c r="C752" s="39">
        <v>176</v>
      </c>
      <c r="E752" s="74"/>
      <c r="G752" s="39"/>
    </row>
    <row r="753" spans="1:7">
      <c r="A753" s="39" t="s">
        <v>2902</v>
      </c>
      <c r="B753" s="56">
        <v>41054</v>
      </c>
      <c r="C753" s="39">
        <v>490</v>
      </c>
      <c r="E753" s="56"/>
      <c r="G753" s="39"/>
    </row>
    <row r="754" spans="1:7">
      <c r="A754" s="39" t="s">
        <v>2902</v>
      </c>
      <c r="B754" s="56">
        <v>41064</v>
      </c>
      <c r="C754" s="39">
        <v>232</v>
      </c>
      <c r="E754" s="80"/>
      <c r="G754" s="39"/>
    </row>
    <row r="755" spans="1:7">
      <c r="A755" s="39" t="s">
        <v>2902</v>
      </c>
      <c r="B755" s="56">
        <v>41074</v>
      </c>
      <c r="C755" s="39">
        <v>203</v>
      </c>
      <c r="E755" s="80"/>
      <c r="G755" s="39"/>
    </row>
    <row r="756" spans="1:7">
      <c r="A756" s="39" t="s">
        <v>2902</v>
      </c>
      <c r="B756" s="56">
        <v>41085</v>
      </c>
      <c r="C756" s="39">
        <v>313</v>
      </c>
      <c r="E756" s="56"/>
      <c r="G756" s="39"/>
    </row>
    <row r="757" spans="1:7">
      <c r="A757" s="39" t="s">
        <v>2902</v>
      </c>
      <c r="B757" s="56">
        <v>41095</v>
      </c>
      <c r="C757" s="39">
        <v>266</v>
      </c>
      <c r="E757" s="56"/>
      <c r="G757" s="39"/>
    </row>
    <row r="758" spans="1:7">
      <c r="A758" s="39" t="s">
        <v>2902</v>
      </c>
      <c r="B758" s="56">
        <v>41102</v>
      </c>
      <c r="C758" s="39">
        <v>95</v>
      </c>
      <c r="E758" s="56"/>
      <c r="G758" s="39"/>
    </row>
    <row r="759" spans="1:7">
      <c r="A759" s="39" t="s">
        <v>2902</v>
      </c>
      <c r="B759" s="56">
        <v>41113</v>
      </c>
      <c r="C759" s="39">
        <v>256</v>
      </c>
      <c r="E759" s="80"/>
      <c r="G759" s="39"/>
    </row>
    <row r="760" spans="1:7">
      <c r="A760" s="39" t="s">
        <v>2902</v>
      </c>
      <c r="B760" s="56">
        <v>41129</v>
      </c>
      <c r="C760" s="39">
        <v>101</v>
      </c>
      <c r="E760" s="78"/>
      <c r="G760" s="39"/>
    </row>
    <row r="761" spans="1:7">
      <c r="A761" s="39" t="s">
        <v>2902</v>
      </c>
      <c r="B761" s="56">
        <v>41145</v>
      </c>
      <c r="C761" s="39">
        <v>244</v>
      </c>
      <c r="E761" s="56"/>
      <c r="G761" s="39"/>
    </row>
    <row r="762" spans="1:7">
      <c r="A762" s="39" t="s">
        <v>2902</v>
      </c>
      <c r="B762" s="56">
        <v>41164</v>
      </c>
      <c r="C762" s="39">
        <v>225</v>
      </c>
      <c r="E762" s="73"/>
      <c r="G762" s="39"/>
    </row>
    <row r="763" spans="1:7">
      <c r="A763" s="39" t="s">
        <v>2902</v>
      </c>
      <c r="B763" s="56">
        <v>41178</v>
      </c>
      <c r="C763" s="39">
        <v>268</v>
      </c>
      <c r="E763" s="56"/>
      <c r="G763" s="39"/>
    </row>
    <row r="764" spans="1:7">
      <c r="A764" s="39" t="s">
        <v>2902</v>
      </c>
      <c r="B764" s="56">
        <v>41207</v>
      </c>
      <c r="C764" s="39">
        <v>212</v>
      </c>
      <c r="E764" s="80"/>
      <c r="G764" s="39"/>
    </row>
    <row r="765" spans="1:7">
      <c r="A765" s="39" t="s">
        <v>2902</v>
      </c>
      <c r="B765" s="56">
        <v>41218</v>
      </c>
      <c r="C765" s="39">
        <v>236</v>
      </c>
      <c r="E765" s="80"/>
      <c r="G765" s="39"/>
    </row>
    <row r="766" spans="1:7">
      <c r="A766" s="39" t="s">
        <v>2902</v>
      </c>
      <c r="B766" s="56">
        <v>41233</v>
      </c>
      <c r="C766" s="39">
        <v>246</v>
      </c>
      <c r="E766" s="73"/>
      <c r="G766" s="39"/>
    </row>
    <row r="767" spans="1:7">
      <c r="A767" s="39" t="s">
        <v>2902</v>
      </c>
      <c r="B767" s="56">
        <v>41260</v>
      </c>
      <c r="C767" s="39">
        <v>150</v>
      </c>
      <c r="E767" s="74"/>
      <c r="G767" s="39"/>
    </row>
    <row r="768" spans="1:7">
      <c r="A768" s="39" t="s">
        <v>2902</v>
      </c>
      <c r="B768" s="56">
        <v>41278</v>
      </c>
      <c r="C768" s="39">
        <v>164</v>
      </c>
      <c r="E768" s="80"/>
      <c r="G768" s="39"/>
    </row>
    <row r="769" spans="1:7">
      <c r="A769" s="39" t="s">
        <v>2902</v>
      </c>
      <c r="B769" s="56">
        <v>41289</v>
      </c>
      <c r="C769" s="39">
        <v>138</v>
      </c>
      <c r="E769" s="80"/>
      <c r="G769" s="39"/>
    </row>
    <row r="770" spans="1:7">
      <c r="A770" s="39" t="s">
        <v>2902</v>
      </c>
      <c r="B770" s="56">
        <v>41297</v>
      </c>
      <c r="C770" s="39">
        <v>314</v>
      </c>
      <c r="E770" s="80"/>
      <c r="G770" s="39"/>
    </row>
    <row r="771" spans="1:7">
      <c r="A771" s="39" t="s">
        <v>2902</v>
      </c>
      <c r="B771" s="56">
        <v>41320</v>
      </c>
      <c r="C771" s="39">
        <v>126</v>
      </c>
      <c r="E771" s="80"/>
      <c r="G771" s="39"/>
    </row>
    <row r="772" spans="1:7">
      <c r="A772" s="39" t="s">
        <v>2902</v>
      </c>
      <c r="B772" s="56">
        <v>41338</v>
      </c>
      <c r="C772" s="39">
        <v>55</v>
      </c>
      <c r="E772" s="73"/>
      <c r="G772" s="39"/>
    </row>
    <row r="773" spans="1:7">
      <c r="A773" s="39" t="s">
        <v>2902</v>
      </c>
      <c r="B773" s="56">
        <v>41352</v>
      </c>
      <c r="C773" s="39">
        <v>57</v>
      </c>
      <c r="E773" s="74"/>
      <c r="G773" s="39"/>
    </row>
    <row r="774" spans="1:7">
      <c r="A774" s="39" t="s">
        <v>2902</v>
      </c>
      <c r="B774" s="56">
        <v>41362</v>
      </c>
      <c r="C774" s="39">
        <v>71</v>
      </c>
      <c r="E774" s="74"/>
      <c r="G774" s="39"/>
    </row>
    <row r="775" spans="1:7">
      <c r="A775" s="39" t="s">
        <v>2902</v>
      </c>
      <c r="B775" s="56">
        <v>41369</v>
      </c>
      <c r="C775" s="39">
        <v>82</v>
      </c>
      <c r="E775" s="56"/>
      <c r="G775" s="39"/>
    </row>
    <row r="776" spans="1:7">
      <c r="A776" s="39" t="s">
        <v>2902</v>
      </c>
      <c r="B776" s="56">
        <v>41386</v>
      </c>
      <c r="C776" s="39">
        <v>167</v>
      </c>
      <c r="E776" s="56"/>
      <c r="G776" s="39"/>
    </row>
    <row r="777" spans="1:7">
      <c r="A777" s="39" t="s">
        <v>2902</v>
      </c>
      <c r="B777" s="56">
        <v>41409</v>
      </c>
      <c r="C777" s="39">
        <v>86</v>
      </c>
      <c r="E777" s="73"/>
      <c r="G777" s="39"/>
    </row>
    <row r="778" spans="1:7">
      <c r="A778" s="39" t="s">
        <v>2902</v>
      </c>
      <c r="B778" s="56">
        <v>41422</v>
      </c>
      <c r="C778" s="39">
        <v>15</v>
      </c>
      <c r="E778" s="74"/>
      <c r="G778" s="39"/>
    </row>
    <row r="779" spans="1:7">
      <c r="E779" s="56"/>
      <c r="G779" s="68"/>
    </row>
    <row r="780" spans="1:7">
      <c r="A780" s="39" t="s">
        <v>105</v>
      </c>
      <c r="B780" s="56">
        <v>40284</v>
      </c>
      <c r="C780" s="39">
        <v>1138</v>
      </c>
      <c r="E780" s="80"/>
      <c r="G780" s="39"/>
    </row>
    <row r="781" spans="1:7">
      <c r="A781" s="39" t="s">
        <v>105</v>
      </c>
      <c r="B781" s="56">
        <v>40374</v>
      </c>
      <c r="C781" s="39">
        <v>1136</v>
      </c>
      <c r="E781" s="56"/>
      <c r="G781" s="39"/>
    </row>
    <row r="782" spans="1:7">
      <c r="A782" s="39" t="s">
        <v>105</v>
      </c>
      <c r="B782" s="56">
        <v>40378</v>
      </c>
      <c r="C782" s="39">
        <v>1814</v>
      </c>
      <c r="E782" s="73"/>
      <c r="G782" s="39"/>
    </row>
    <row r="783" spans="1:7">
      <c r="A783" s="39" t="s">
        <v>105</v>
      </c>
      <c r="B783" s="56">
        <v>40400</v>
      </c>
      <c r="C783" s="39">
        <v>1048</v>
      </c>
      <c r="E783" s="73"/>
      <c r="G783" s="39"/>
    </row>
    <row r="784" spans="1:7">
      <c r="A784" s="39" t="s">
        <v>105</v>
      </c>
      <c r="B784" s="56">
        <v>40422</v>
      </c>
      <c r="C784" s="39">
        <v>3642</v>
      </c>
      <c r="E784" s="56"/>
      <c r="G784" s="39"/>
    </row>
    <row r="785" spans="1:7">
      <c r="A785" s="39" t="s">
        <v>105</v>
      </c>
      <c r="B785" s="56">
        <v>40548</v>
      </c>
      <c r="C785" s="39">
        <v>1088</v>
      </c>
      <c r="E785" s="74"/>
      <c r="G785" s="39"/>
    </row>
    <row r="786" spans="1:7">
      <c r="A786" s="39" t="s">
        <v>105</v>
      </c>
      <c r="B786" s="56">
        <v>40612</v>
      </c>
      <c r="C786" s="39">
        <v>3250</v>
      </c>
      <c r="E786" s="78"/>
      <c r="G786" s="39"/>
    </row>
    <row r="787" spans="1:7">
      <c r="A787" s="39" t="s">
        <v>105</v>
      </c>
      <c r="B787" s="56">
        <v>40700</v>
      </c>
      <c r="C787" s="39">
        <v>1173</v>
      </c>
      <c r="E787" s="80"/>
      <c r="G787" s="39"/>
    </row>
    <row r="788" spans="1:7">
      <c r="A788" s="39" t="s">
        <v>105</v>
      </c>
      <c r="B788" s="56">
        <v>40739</v>
      </c>
      <c r="C788" s="39">
        <v>1398</v>
      </c>
      <c r="E788" s="80"/>
      <c r="G788" s="39"/>
    </row>
    <row r="789" spans="1:7">
      <c r="A789" s="39" t="s">
        <v>105</v>
      </c>
      <c r="B789" s="56">
        <v>40794</v>
      </c>
      <c r="C789" s="39">
        <v>918</v>
      </c>
      <c r="E789" s="80"/>
      <c r="G789" s="39"/>
    </row>
    <row r="790" spans="1:7">
      <c r="A790" s="39" t="s">
        <v>105</v>
      </c>
      <c r="B790" s="56">
        <v>40808</v>
      </c>
      <c r="C790" s="39">
        <v>8046</v>
      </c>
      <c r="E790" s="80"/>
      <c r="G790" s="39"/>
    </row>
    <row r="791" spans="1:7">
      <c r="A791" s="39" t="s">
        <v>105</v>
      </c>
      <c r="B791" s="56">
        <v>40855</v>
      </c>
      <c r="C791" s="39">
        <v>196</v>
      </c>
      <c r="E791" s="56"/>
      <c r="G791" s="39"/>
    </row>
    <row r="792" spans="1:7">
      <c r="A792" s="39" t="s">
        <v>105</v>
      </c>
      <c r="B792" s="56">
        <v>40869</v>
      </c>
      <c r="C792" s="39">
        <v>692</v>
      </c>
      <c r="E792" s="56"/>
      <c r="G792" s="39"/>
    </row>
    <row r="793" spans="1:7">
      <c r="A793" s="39" t="s">
        <v>105</v>
      </c>
      <c r="B793" s="56">
        <v>40896</v>
      </c>
      <c r="C793" s="39">
        <v>309</v>
      </c>
      <c r="E793" s="74"/>
      <c r="G793" s="39"/>
    </row>
    <row r="794" spans="1:7">
      <c r="A794" s="39" t="s">
        <v>105</v>
      </c>
      <c r="B794" s="56">
        <v>40976</v>
      </c>
      <c r="C794" s="39">
        <v>635</v>
      </c>
      <c r="E794" s="74"/>
      <c r="G794" s="39"/>
    </row>
    <row r="795" spans="1:7">
      <c r="A795" s="39" t="s">
        <v>105</v>
      </c>
      <c r="B795" s="56">
        <v>41032</v>
      </c>
      <c r="C795" s="65">
        <v>1056</v>
      </c>
      <c r="E795" s="73"/>
      <c r="G795" s="39"/>
    </row>
    <row r="796" spans="1:7">
      <c r="A796" s="39" t="s">
        <v>105</v>
      </c>
      <c r="B796" s="56">
        <v>41039</v>
      </c>
      <c r="C796" s="39">
        <v>33037</v>
      </c>
      <c r="E796" s="74"/>
      <c r="G796" s="39"/>
    </row>
    <row r="797" spans="1:7">
      <c r="A797" s="39" t="s">
        <v>105</v>
      </c>
      <c r="B797" s="56">
        <v>41074</v>
      </c>
      <c r="C797" s="39">
        <v>2012</v>
      </c>
      <c r="E797" s="74"/>
      <c r="G797" s="39"/>
    </row>
    <row r="798" spans="1:7">
      <c r="A798" s="39" t="s">
        <v>105</v>
      </c>
      <c r="B798" s="56">
        <v>41087</v>
      </c>
      <c r="C798" s="39">
        <v>717</v>
      </c>
      <c r="E798" s="73"/>
      <c r="G798" s="39"/>
    </row>
    <row r="799" spans="1:7">
      <c r="A799" s="39" t="s">
        <v>105</v>
      </c>
      <c r="B799" s="56">
        <v>41116</v>
      </c>
      <c r="C799" s="39">
        <v>1318</v>
      </c>
      <c r="E799" s="73"/>
      <c r="G799" s="39"/>
    </row>
    <row r="800" spans="1:7">
      <c r="A800" s="39" t="s">
        <v>105</v>
      </c>
      <c r="B800" s="56">
        <v>41162</v>
      </c>
      <c r="C800" s="39">
        <v>211</v>
      </c>
      <c r="E800" s="74"/>
      <c r="G800" s="39"/>
    </row>
    <row r="801" spans="1:7">
      <c r="A801" s="39" t="s">
        <v>105</v>
      </c>
      <c r="B801" s="56">
        <v>41176</v>
      </c>
      <c r="C801" s="39">
        <v>369</v>
      </c>
      <c r="E801" s="74"/>
      <c r="G801" s="39"/>
    </row>
    <row r="802" spans="1:7">
      <c r="A802" s="39" t="s">
        <v>105</v>
      </c>
      <c r="B802" s="56">
        <v>41186</v>
      </c>
      <c r="C802" s="39">
        <v>343</v>
      </c>
      <c r="E802" s="56"/>
      <c r="G802" s="39"/>
    </row>
    <row r="803" spans="1:7">
      <c r="A803" s="39" t="s">
        <v>105</v>
      </c>
      <c r="B803" s="56">
        <v>41246</v>
      </c>
      <c r="C803" s="39">
        <v>539</v>
      </c>
      <c r="E803" s="56"/>
      <c r="G803" s="39"/>
    </row>
    <row r="804" spans="1:7">
      <c r="A804" s="39" t="s">
        <v>105</v>
      </c>
      <c r="B804" s="56">
        <v>41305</v>
      </c>
      <c r="C804" s="39">
        <v>592</v>
      </c>
      <c r="E804" s="73"/>
      <c r="G804" s="39"/>
    </row>
    <row r="805" spans="1:7">
      <c r="A805" s="39" t="s">
        <v>105</v>
      </c>
      <c r="B805" s="56">
        <v>41340</v>
      </c>
      <c r="C805" s="39">
        <v>860</v>
      </c>
      <c r="E805" s="80"/>
      <c r="G805" s="39"/>
    </row>
    <row r="806" spans="1:7">
      <c r="A806" s="39" t="s">
        <v>105</v>
      </c>
      <c r="B806" s="56">
        <v>41345</v>
      </c>
      <c r="C806" s="39">
        <v>639</v>
      </c>
      <c r="E806" s="80"/>
      <c r="G806" s="39"/>
    </row>
    <row r="807" spans="1:7">
      <c r="A807" s="39" t="s">
        <v>105</v>
      </c>
      <c r="B807" s="56">
        <v>41382</v>
      </c>
      <c r="C807" s="39">
        <v>1829</v>
      </c>
      <c r="E807" s="77"/>
      <c r="G807" s="39"/>
    </row>
    <row r="808" spans="1:7">
      <c r="E808" s="56"/>
      <c r="G808" s="68"/>
    </row>
    <row r="809" spans="1:7" ht="12" customHeight="1">
      <c r="A809" s="39" t="s">
        <v>3265</v>
      </c>
      <c r="B809" s="56">
        <v>40762</v>
      </c>
      <c r="C809" s="39">
        <v>237</v>
      </c>
      <c r="E809" s="73"/>
      <c r="G809" s="39"/>
    </row>
    <row r="810" spans="1:7">
      <c r="A810" s="39" t="s">
        <v>3265</v>
      </c>
      <c r="B810" s="56">
        <v>40813</v>
      </c>
      <c r="C810" s="39">
        <v>370</v>
      </c>
      <c r="E810" s="74"/>
      <c r="G810" s="39"/>
    </row>
    <row r="811" spans="1:7">
      <c r="A811" s="39" t="s">
        <v>3265</v>
      </c>
      <c r="B811" s="56">
        <v>40813</v>
      </c>
      <c r="C811" s="39">
        <v>3093</v>
      </c>
      <c r="E811" s="74"/>
      <c r="G811" s="39"/>
    </row>
    <row r="812" spans="1:7">
      <c r="A812" s="39" t="s">
        <v>3265</v>
      </c>
      <c r="B812" s="56">
        <v>40871</v>
      </c>
      <c r="C812" s="39">
        <v>238</v>
      </c>
      <c r="E812" s="74"/>
      <c r="G812" s="39"/>
    </row>
    <row r="813" spans="1:7">
      <c r="A813" s="39" t="s">
        <v>3265</v>
      </c>
      <c r="B813" s="56">
        <v>40884</v>
      </c>
      <c r="C813" s="39">
        <v>172</v>
      </c>
      <c r="E813" s="56"/>
      <c r="G813" s="39"/>
    </row>
    <row r="814" spans="1:7">
      <c r="A814" s="39" t="s">
        <v>3265</v>
      </c>
      <c r="B814" s="56">
        <v>40923</v>
      </c>
      <c r="C814" s="39">
        <v>130</v>
      </c>
      <c r="E814" s="74"/>
      <c r="G814" s="39"/>
    </row>
    <row r="815" spans="1:7">
      <c r="A815" s="39" t="s">
        <v>3265</v>
      </c>
      <c r="B815" s="56">
        <v>40941</v>
      </c>
      <c r="C815" s="39">
        <v>413</v>
      </c>
      <c r="E815" s="56"/>
      <c r="G815" s="39"/>
    </row>
    <row r="816" spans="1:7">
      <c r="A816" s="39" t="s">
        <v>3265</v>
      </c>
      <c r="B816" s="56">
        <v>40966</v>
      </c>
      <c r="C816" s="39">
        <v>103</v>
      </c>
      <c r="E816" s="73"/>
      <c r="G816" s="39"/>
    </row>
    <row r="817" spans="1:7">
      <c r="A817" s="39" t="s">
        <v>3265</v>
      </c>
      <c r="B817" s="56">
        <v>40990</v>
      </c>
      <c r="C817" s="39">
        <v>271</v>
      </c>
      <c r="E817" s="56"/>
      <c r="G817" s="39"/>
    </row>
    <row r="818" spans="1:7">
      <c r="A818" s="39" t="s">
        <v>3265</v>
      </c>
      <c r="B818" s="56">
        <v>41052</v>
      </c>
      <c r="C818" s="39">
        <v>156</v>
      </c>
      <c r="E818" s="80"/>
      <c r="G818" s="39"/>
    </row>
    <row r="819" spans="1:7">
      <c r="A819" s="39" t="s">
        <v>3265</v>
      </c>
      <c r="B819" s="56">
        <v>41109</v>
      </c>
      <c r="C819" s="39">
        <v>494</v>
      </c>
      <c r="E819" s="80"/>
      <c r="G819" s="39"/>
    </row>
    <row r="820" spans="1:7">
      <c r="A820" s="39" t="s">
        <v>3265</v>
      </c>
      <c r="B820" s="56">
        <v>41109</v>
      </c>
      <c r="C820" s="39">
        <v>150</v>
      </c>
      <c r="E820" s="80"/>
      <c r="G820" s="39"/>
    </row>
    <row r="821" spans="1:7">
      <c r="A821" s="39" t="s">
        <v>3265</v>
      </c>
      <c r="B821" s="56">
        <v>41109</v>
      </c>
      <c r="C821" s="39">
        <v>169</v>
      </c>
      <c r="E821" s="56"/>
      <c r="G821" s="39"/>
    </row>
    <row r="822" spans="1:7">
      <c r="A822" s="39" t="s">
        <v>3265</v>
      </c>
      <c r="B822" s="56">
        <v>41135</v>
      </c>
      <c r="C822" s="39">
        <v>209</v>
      </c>
      <c r="E822" s="56"/>
      <c r="G822" s="39"/>
    </row>
    <row r="823" spans="1:7">
      <c r="A823" s="39" t="s">
        <v>3265</v>
      </c>
      <c r="B823" s="56">
        <v>41154</v>
      </c>
      <c r="C823" s="39">
        <v>53</v>
      </c>
      <c r="E823" s="56"/>
      <c r="G823" s="39"/>
    </row>
    <row r="824" spans="1:7">
      <c r="A824" s="39" t="s">
        <v>3265</v>
      </c>
      <c r="B824" s="56">
        <v>41164</v>
      </c>
      <c r="C824" s="39">
        <v>191</v>
      </c>
      <c r="E824" s="56"/>
      <c r="G824" s="39"/>
    </row>
    <row r="825" spans="1:7">
      <c r="A825" s="39" t="s">
        <v>3265</v>
      </c>
      <c r="B825" s="56">
        <v>41211</v>
      </c>
      <c r="C825" s="39">
        <v>106</v>
      </c>
      <c r="E825" s="78"/>
      <c r="G825" s="39"/>
    </row>
    <row r="826" spans="1:7">
      <c r="A826" s="39" t="s">
        <v>3265</v>
      </c>
      <c r="B826" s="56">
        <v>41319</v>
      </c>
      <c r="C826" s="39">
        <v>86</v>
      </c>
      <c r="E826" s="56"/>
      <c r="G826" s="39"/>
    </row>
    <row r="827" spans="1:7">
      <c r="A827" s="39" t="s">
        <v>3265</v>
      </c>
      <c r="B827" s="56">
        <v>41322</v>
      </c>
      <c r="C827" s="39">
        <v>57</v>
      </c>
      <c r="E827" s="73"/>
      <c r="G827" s="39"/>
    </row>
    <row r="828" spans="1:7">
      <c r="A828" s="39" t="s">
        <v>3265</v>
      </c>
      <c r="B828" s="56">
        <v>41329</v>
      </c>
      <c r="C828" s="39">
        <v>70</v>
      </c>
      <c r="E828" s="78"/>
      <c r="G828" s="39"/>
    </row>
    <row r="829" spans="1:7">
      <c r="A829" s="39" t="s">
        <v>3265</v>
      </c>
      <c r="B829" s="56">
        <v>41345</v>
      </c>
      <c r="C829" s="39">
        <v>127</v>
      </c>
      <c r="E829" s="80"/>
      <c r="G829" s="39"/>
    </row>
    <row r="830" spans="1:7">
      <c r="A830" s="39" t="s">
        <v>3265</v>
      </c>
      <c r="B830" s="56">
        <v>41368</v>
      </c>
      <c r="C830" s="39">
        <v>78</v>
      </c>
      <c r="E830" s="80"/>
      <c r="G830" s="39"/>
    </row>
    <row r="831" spans="1:7">
      <c r="A831" s="39" t="s">
        <v>3265</v>
      </c>
      <c r="B831" s="56">
        <v>41368</v>
      </c>
      <c r="C831" s="65">
        <v>45</v>
      </c>
      <c r="E831" s="80"/>
      <c r="G831" s="39"/>
    </row>
    <row r="832" spans="1:7">
      <c r="A832" s="39" t="s">
        <v>3265</v>
      </c>
      <c r="B832" s="56">
        <v>41375</v>
      </c>
      <c r="C832" s="39">
        <v>41</v>
      </c>
      <c r="E832" s="80"/>
      <c r="G832" s="39"/>
    </row>
    <row r="833" spans="1:7">
      <c r="A833" s="39" t="s">
        <v>3265</v>
      </c>
      <c r="B833" s="56">
        <v>41382</v>
      </c>
      <c r="C833" s="39">
        <v>92</v>
      </c>
      <c r="E833" s="74"/>
      <c r="G833" s="39"/>
    </row>
    <row r="834" spans="1:7">
      <c r="E834" s="80"/>
      <c r="G834" s="68"/>
    </row>
    <row r="835" spans="1:7">
      <c r="A835" s="39" t="s">
        <v>3264</v>
      </c>
      <c r="B835" s="56">
        <v>40865</v>
      </c>
      <c r="C835" s="39">
        <v>189</v>
      </c>
      <c r="E835" s="74"/>
      <c r="G835" s="39"/>
    </row>
    <row r="836" spans="1:7">
      <c r="A836" s="39" t="s">
        <v>3264</v>
      </c>
      <c r="B836" s="56">
        <v>40890</v>
      </c>
      <c r="C836" s="39">
        <v>452</v>
      </c>
      <c r="E836" s="74"/>
      <c r="G836" s="39"/>
    </row>
    <row r="837" spans="1:7">
      <c r="A837" s="39" t="s">
        <v>3264</v>
      </c>
      <c r="B837" s="56">
        <v>40974</v>
      </c>
      <c r="C837" s="39">
        <v>361</v>
      </c>
      <c r="E837" s="56"/>
      <c r="G837" s="39"/>
    </row>
    <row r="838" spans="1:7">
      <c r="A838" s="39" t="s">
        <v>3264</v>
      </c>
      <c r="B838" s="56">
        <v>40989</v>
      </c>
      <c r="C838" s="39">
        <v>626</v>
      </c>
      <c r="E838" s="56"/>
      <c r="G838" s="39"/>
    </row>
    <row r="839" spans="1:7">
      <c r="A839" s="39" t="s">
        <v>3264</v>
      </c>
      <c r="B839" s="56">
        <v>41002</v>
      </c>
      <c r="C839" s="39">
        <v>217</v>
      </c>
      <c r="E839" s="56"/>
      <c r="G839" s="39"/>
    </row>
    <row r="840" spans="1:7">
      <c r="A840" s="39" t="s">
        <v>3264</v>
      </c>
      <c r="B840" s="56">
        <v>41009</v>
      </c>
      <c r="C840" s="39">
        <v>366</v>
      </c>
      <c r="E840" s="56"/>
      <c r="G840" s="39"/>
    </row>
    <row r="841" spans="1:7">
      <c r="A841" s="39" t="s">
        <v>3264</v>
      </c>
      <c r="B841" s="56">
        <v>41017</v>
      </c>
      <c r="C841" s="39">
        <v>255</v>
      </c>
      <c r="E841" s="56"/>
      <c r="G841" s="39"/>
    </row>
    <row r="842" spans="1:7">
      <c r="A842" s="39" t="s">
        <v>3264</v>
      </c>
      <c r="B842" s="56">
        <v>41030</v>
      </c>
      <c r="C842" s="39">
        <v>222</v>
      </c>
      <c r="E842" s="56"/>
      <c r="G842" s="39"/>
    </row>
    <row r="843" spans="1:7">
      <c r="A843" s="39" t="s">
        <v>3264</v>
      </c>
      <c r="B843" s="56">
        <v>41046</v>
      </c>
      <c r="C843" s="39">
        <v>131</v>
      </c>
      <c r="E843" s="73"/>
      <c r="G843" s="39"/>
    </row>
    <row r="844" spans="1:7">
      <c r="A844" s="39" t="s">
        <v>3264</v>
      </c>
      <c r="B844" s="56">
        <v>41067</v>
      </c>
      <c r="C844" s="39">
        <v>353</v>
      </c>
      <c r="E844" s="80"/>
      <c r="G844" s="39"/>
    </row>
    <row r="845" spans="1:7">
      <c r="A845" s="39" t="s">
        <v>3264</v>
      </c>
      <c r="B845" s="56">
        <v>41078</v>
      </c>
      <c r="C845" s="39">
        <v>106</v>
      </c>
      <c r="E845" s="80"/>
      <c r="G845" s="39"/>
    </row>
    <row r="846" spans="1:7">
      <c r="A846" s="39" t="s">
        <v>3264</v>
      </c>
      <c r="B846" s="56">
        <v>41095</v>
      </c>
      <c r="C846" s="39">
        <v>184</v>
      </c>
      <c r="E846" s="80"/>
      <c r="G846" s="39"/>
    </row>
    <row r="847" spans="1:7">
      <c r="A847" s="39" t="s">
        <v>3264</v>
      </c>
      <c r="B847" s="56">
        <v>41103</v>
      </c>
      <c r="C847" s="39">
        <v>128</v>
      </c>
      <c r="E847" s="80"/>
      <c r="G847" s="39"/>
    </row>
    <row r="848" spans="1:7">
      <c r="A848" s="39" t="s">
        <v>3264</v>
      </c>
      <c r="B848" s="56">
        <v>41114</v>
      </c>
      <c r="C848" s="39">
        <v>164</v>
      </c>
      <c r="E848" s="78"/>
      <c r="G848" s="39"/>
    </row>
    <row r="849" spans="1:9">
      <c r="A849" s="39" t="s">
        <v>3264</v>
      </c>
      <c r="B849" s="56">
        <v>41162</v>
      </c>
      <c r="C849" s="39">
        <v>412</v>
      </c>
      <c r="E849" s="56"/>
      <c r="G849" s="39"/>
    </row>
    <row r="850" spans="1:9">
      <c r="A850" s="39" t="s">
        <v>3264</v>
      </c>
      <c r="B850" s="56">
        <v>41220</v>
      </c>
      <c r="C850" s="39">
        <v>164</v>
      </c>
      <c r="E850" s="73"/>
      <c r="G850" s="39"/>
    </row>
    <row r="851" spans="1:9" ht="15" customHeight="1">
      <c r="A851" s="39" t="s">
        <v>3264</v>
      </c>
      <c r="B851" s="56">
        <v>41242</v>
      </c>
      <c r="C851" s="113">
        <v>300</v>
      </c>
      <c r="E851" s="74"/>
      <c r="G851" s="39"/>
      <c r="I851" s="69" t="s">
        <v>3275</v>
      </c>
    </row>
    <row r="852" spans="1:9">
      <c r="A852" s="39" t="s">
        <v>3264</v>
      </c>
      <c r="B852" s="56">
        <v>41299</v>
      </c>
      <c r="C852" s="39">
        <v>96</v>
      </c>
      <c r="E852" s="74"/>
      <c r="G852" s="39"/>
    </row>
    <row r="853" spans="1:9">
      <c r="A853" s="39" t="s">
        <v>3264</v>
      </c>
      <c r="B853" s="56">
        <v>41319</v>
      </c>
      <c r="C853" s="39">
        <v>111</v>
      </c>
      <c r="E853" s="56"/>
      <c r="G853" s="39"/>
    </row>
    <row r="854" spans="1:9">
      <c r="A854" s="39" t="s">
        <v>3264</v>
      </c>
      <c r="B854" s="56">
        <v>41330</v>
      </c>
      <c r="C854" s="39">
        <v>167</v>
      </c>
      <c r="E854" s="56"/>
      <c r="G854" s="39"/>
    </row>
    <row r="855" spans="1:9">
      <c r="A855" s="39" t="s">
        <v>3264</v>
      </c>
      <c r="B855" s="56">
        <v>41345</v>
      </c>
      <c r="C855" s="39">
        <v>361</v>
      </c>
      <c r="E855" s="56"/>
      <c r="G855" s="39"/>
    </row>
    <row r="856" spans="1:9">
      <c r="A856" s="39" t="s">
        <v>3264</v>
      </c>
      <c r="B856" s="56">
        <v>41345</v>
      </c>
      <c r="C856" s="39">
        <v>51</v>
      </c>
      <c r="E856" s="80"/>
      <c r="G856" s="39"/>
    </row>
    <row r="857" spans="1:9">
      <c r="A857" s="39" t="s">
        <v>3264</v>
      </c>
      <c r="B857" s="56">
        <v>41351</v>
      </c>
      <c r="C857" s="39">
        <v>70</v>
      </c>
      <c r="E857" s="73"/>
      <c r="G857" s="39"/>
    </row>
    <row r="858" spans="1:9">
      <c r="A858" s="39" t="s">
        <v>3264</v>
      </c>
      <c r="B858" s="56">
        <v>41368</v>
      </c>
      <c r="C858" s="39">
        <v>244</v>
      </c>
      <c r="E858" s="56"/>
      <c r="G858" s="39"/>
    </row>
    <row r="859" spans="1:9">
      <c r="A859" s="39" t="s">
        <v>3264</v>
      </c>
      <c r="B859" s="56">
        <v>41410</v>
      </c>
      <c r="C859" s="39">
        <v>51</v>
      </c>
      <c r="E859" s="56"/>
      <c r="G859" s="39"/>
    </row>
    <row r="860" spans="1:9">
      <c r="E860" s="56"/>
      <c r="G860" s="68"/>
    </row>
    <row r="861" spans="1:9">
      <c r="A861" s="39" t="s">
        <v>3266</v>
      </c>
      <c r="B861" s="56">
        <v>40672</v>
      </c>
      <c r="C861" s="39">
        <v>757</v>
      </c>
      <c r="E861" s="56"/>
      <c r="G861" s="39"/>
    </row>
    <row r="862" spans="1:9">
      <c r="A862" s="39" t="s">
        <v>3266</v>
      </c>
      <c r="B862" s="56">
        <v>40763</v>
      </c>
      <c r="C862" s="39">
        <v>1378</v>
      </c>
      <c r="E862" s="56"/>
      <c r="G862" s="39"/>
    </row>
    <row r="863" spans="1:9">
      <c r="A863" s="39" t="s">
        <v>3266</v>
      </c>
      <c r="B863" s="56">
        <v>40812</v>
      </c>
      <c r="C863" s="39">
        <v>185</v>
      </c>
      <c r="E863" s="56"/>
      <c r="G863" s="39"/>
    </row>
    <row r="864" spans="1:9">
      <c r="A864" s="39" t="s">
        <v>3266</v>
      </c>
      <c r="B864" s="56">
        <v>40821</v>
      </c>
      <c r="C864" s="39">
        <v>223</v>
      </c>
      <c r="E864" s="56"/>
      <c r="G864" s="39"/>
    </row>
    <row r="865" spans="1:9">
      <c r="A865" s="39" t="s">
        <v>3266</v>
      </c>
      <c r="B865" s="56">
        <v>40825</v>
      </c>
      <c r="C865" s="39">
        <v>599</v>
      </c>
      <c r="E865" s="56"/>
      <c r="G865" s="39"/>
    </row>
    <row r="866" spans="1:9">
      <c r="A866" s="39" t="s">
        <v>3266</v>
      </c>
      <c r="B866" s="56">
        <v>40833</v>
      </c>
      <c r="C866" s="39">
        <v>278</v>
      </c>
      <c r="E866" s="56"/>
      <c r="G866" s="39"/>
    </row>
    <row r="867" spans="1:9">
      <c r="A867" s="39" t="s">
        <v>3266</v>
      </c>
      <c r="B867" s="56">
        <v>40840</v>
      </c>
      <c r="C867" s="39">
        <v>185</v>
      </c>
      <c r="E867" s="56"/>
      <c r="G867" s="39"/>
    </row>
    <row r="868" spans="1:9">
      <c r="A868" s="39" t="s">
        <v>3266</v>
      </c>
      <c r="B868" s="56">
        <v>40864</v>
      </c>
      <c r="C868" s="39">
        <v>250</v>
      </c>
      <c r="E868" s="80"/>
      <c r="G868" s="39"/>
    </row>
    <row r="869" spans="1:9">
      <c r="A869" s="39" t="s">
        <v>3266</v>
      </c>
      <c r="B869" s="56">
        <v>40898</v>
      </c>
      <c r="C869" s="39">
        <v>289</v>
      </c>
      <c r="E869" s="80"/>
      <c r="G869" s="39"/>
    </row>
    <row r="870" spans="1:9">
      <c r="A870" s="39" t="s">
        <v>3266</v>
      </c>
      <c r="B870" s="56">
        <v>40945</v>
      </c>
      <c r="C870" s="39">
        <v>164</v>
      </c>
      <c r="E870" s="80"/>
      <c r="G870" s="39"/>
    </row>
    <row r="871" spans="1:9">
      <c r="A871" s="39" t="s">
        <v>3266</v>
      </c>
      <c r="B871" s="56">
        <v>40959</v>
      </c>
      <c r="C871" s="39">
        <v>186</v>
      </c>
      <c r="E871" s="56"/>
      <c r="G871" s="39"/>
    </row>
    <row r="872" spans="1:9">
      <c r="A872" s="39" t="s">
        <v>3266</v>
      </c>
      <c r="B872" s="56">
        <v>40973</v>
      </c>
      <c r="C872" s="39">
        <v>294</v>
      </c>
      <c r="E872" s="56"/>
      <c r="G872" s="39"/>
    </row>
    <row r="873" spans="1:9">
      <c r="A873" s="39" t="s">
        <v>3266</v>
      </c>
      <c r="B873" s="56">
        <v>41010</v>
      </c>
      <c r="C873" s="39">
        <v>166</v>
      </c>
      <c r="E873" s="73"/>
      <c r="G873" s="39"/>
    </row>
    <row r="874" spans="1:9" ht="15" customHeight="1">
      <c r="A874" s="39" t="s">
        <v>3266</v>
      </c>
      <c r="B874" s="56">
        <v>41084</v>
      </c>
      <c r="C874" s="113">
        <v>300</v>
      </c>
      <c r="E874" s="73"/>
      <c r="G874" s="39"/>
      <c r="I874" s="69" t="s">
        <v>3275</v>
      </c>
    </row>
    <row r="875" spans="1:9">
      <c r="A875" s="39" t="s">
        <v>3266</v>
      </c>
      <c r="B875" s="56">
        <v>41102</v>
      </c>
      <c r="C875" s="39">
        <v>148</v>
      </c>
      <c r="E875" s="56"/>
      <c r="G875" s="39"/>
    </row>
    <row r="876" spans="1:9">
      <c r="A876" s="39" t="s">
        <v>3266</v>
      </c>
      <c r="B876" s="56">
        <v>41122</v>
      </c>
      <c r="C876" s="39">
        <v>161</v>
      </c>
      <c r="E876" s="73"/>
      <c r="G876" s="39"/>
    </row>
    <row r="877" spans="1:9">
      <c r="A877" s="39" t="s">
        <v>3266</v>
      </c>
      <c r="B877" s="56">
        <v>41135</v>
      </c>
      <c r="C877" s="39">
        <v>129</v>
      </c>
      <c r="E877" s="74"/>
      <c r="G877" s="39"/>
    </row>
    <row r="878" spans="1:9">
      <c r="A878" s="39" t="s">
        <v>3266</v>
      </c>
      <c r="B878" s="56">
        <v>41210</v>
      </c>
      <c r="C878" s="39">
        <v>193</v>
      </c>
      <c r="E878" s="74"/>
      <c r="G878" s="39"/>
    </row>
    <row r="879" spans="1:9">
      <c r="A879" s="39" t="s">
        <v>3266</v>
      </c>
      <c r="B879" s="56">
        <v>41255</v>
      </c>
      <c r="C879" s="39">
        <v>184</v>
      </c>
      <c r="E879" s="56"/>
      <c r="G879" s="39"/>
    </row>
    <row r="880" spans="1:9">
      <c r="A880" s="39" t="s">
        <v>3266</v>
      </c>
      <c r="B880" s="56">
        <v>41281</v>
      </c>
      <c r="C880" s="39">
        <v>219</v>
      </c>
      <c r="E880" s="80"/>
      <c r="G880" s="39"/>
    </row>
    <row r="881" spans="1:7">
      <c r="A881" s="39" t="s">
        <v>3266</v>
      </c>
      <c r="B881" s="56">
        <v>41345</v>
      </c>
      <c r="C881" s="39">
        <v>55</v>
      </c>
      <c r="E881" s="78"/>
      <c r="G881" s="39"/>
    </row>
    <row r="882" spans="1:7">
      <c r="A882" s="39" t="s">
        <v>3266</v>
      </c>
      <c r="B882" s="56">
        <v>41345</v>
      </c>
      <c r="C882" s="39">
        <v>146</v>
      </c>
      <c r="E882" s="56"/>
      <c r="G882" s="39"/>
    </row>
    <row r="883" spans="1:7">
      <c r="A883" s="39" t="s">
        <v>3266</v>
      </c>
      <c r="B883" s="56">
        <v>41387</v>
      </c>
      <c r="C883" s="39">
        <v>54</v>
      </c>
      <c r="E883" s="56"/>
      <c r="G883" s="39"/>
    </row>
    <row r="884" spans="1:7">
      <c r="E884" s="56"/>
      <c r="G884" s="68"/>
    </row>
    <row r="885" spans="1:7">
      <c r="A885" s="39" t="s">
        <v>3272</v>
      </c>
      <c r="B885" s="56">
        <v>40772</v>
      </c>
      <c r="C885" s="39">
        <v>713</v>
      </c>
      <c r="E885" s="56"/>
      <c r="G885" s="39"/>
    </row>
    <row r="886" spans="1:7">
      <c r="A886" s="39" t="s">
        <v>3272</v>
      </c>
      <c r="B886" s="56">
        <v>40835</v>
      </c>
      <c r="C886" s="39">
        <v>119</v>
      </c>
      <c r="E886" s="56"/>
      <c r="G886" s="39"/>
    </row>
    <row r="887" spans="1:7">
      <c r="A887" s="39" t="s">
        <v>3272</v>
      </c>
      <c r="B887" s="56">
        <v>40836</v>
      </c>
      <c r="C887" s="39">
        <v>135</v>
      </c>
      <c r="E887" s="78"/>
      <c r="G887" s="39"/>
    </row>
    <row r="888" spans="1:7">
      <c r="A888" s="39" t="s">
        <v>3272</v>
      </c>
      <c r="B888" s="56">
        <v>40884</v>
      </c>
      <c r="C888" s="39">
        <v>1329</v>
      </c>
      <c r="E888" s="78"/>
      <c r="G888" s="39"/>
    </row>
    <row r="889" spans="1:7">
      <c r="A889" s="39" t="s">
        <v>3272</v>
      </c>
      <c r="B889" s="56">
        <v>40898</v>
      </c>
      <c r="C889" s="39">
        <v>63</v>
      </c>
      <c r="E889" s="74"/>
      <c r="G889" s="39"/>
    </row>
    <row r="890" spans="1:7">
      <c r="A890" s="39" t="s">
        <v>3272</v>
      </c>
      <c r="B890" s="56">
        <v>40945</v>
      </c>
      <c r="C890" s="39">
        <v>268</v>
      </c>
      <c r="E890" s="73"/>
      <c r="G890" s="39"/>
    </row>
    <row r="891" spans="1:7">
      <c r="A891" s="39" t="s">
        <v>3272</v>
      </c>
      <c r="B891" s="56">
        <v>40996</v>
      </c>
      <c r="C891" s="39">
        <v>53</v>
      </c>
      <c r="E891" s="56"/>
      <c r="G891" s="39"/>
    </row>
    <row r="892" spans="1:7">
      <c r="A892" s="39" t="s">
        <v>3272</v>
      </c>
      <c r="B892" s="56">
        <v>41009</v>
      </c>
      <c r="C892" s="39">
        <v>240</v>
      </c>
      <c r="E892" s="56"/>
      <c r="G892" s="39"/>
    </row>
    <row r="893" spans="1:7">
      <c r="A893" s="39" t="s">
        <v>3272</v>
      </c>
      <c r="B893" s="56">
        <v>41304</v>
      </c>
      <c r="C893" s="39">
        <v>24</v>
      </c>
      <c r="E893" s="80"/>
      <c r="G893" s="39"/>
    </row>
    <row r="894" spans="1:7">
      <c r="A894" s="39" t="s">
        <v>3272</v>
      </c>
      <c r="B894" s="56">
        <v>41345</v>
      </c>
      <c r="C894" s="39">
        <v>78</v>
      </c>
      <c r="E894" s="80"/>
      <c r="G894" s="39"/>
    </row>
    <row r="895" spans="1:7">
      <c r="A895" s="39" t="s">
        <v>3272</v>
      </c>
      <c r="B895" s="56">
        <v>41345</v>
      </c>
      <c r="C895" s="39">
        <v>27</v>
      </c>
      <c r="E895" s="80"/>
      <c r="G895" s="39"/>
    </row>
    <row r="896" spans="1:7">
      <c r="A896" s="39" t="s">
        <v>3272</v>
      </c>
      <c r="B896" s="56">
        <v>41385</v>
      </c>
      <c r="C896" s="39">
        <v>50</v>
      </c>
      <c r="E896" s="78"/>
      <c r="G896" s="39"/>
    </row>
    <row r="897" spans="1:7">
      <c r="A897" s="39" t="s">
        <v>3272</v>
      </c>
      <c r="B897" s="56">
        <v>41422</v>
      </c>
      <c r="C897" s="39">
        <v>7</v>
      </c>
      <c r="E897" s="74"/>
      <c r="G897" s="39"/>
    </row>
    <row r="898" spans="1:7">
      <c r="E898" s="78"/>
      <c r="G898" s="68"/>
    </row>
    <row r="899" spans="1:7">
      <c r="A899" s="39" t="s">
        <v>2986</v>
      </c>
      <c r="B899" s="79">
        <v>40995</v>
      </c>
      <c r="C899" s="39">
        <v>344</v>
      </c>
      <c r="E899" s="78"/>
      <c r="G899" s="39"/>
    </row>
    <row r="900" spans="1:7">
      <c r="A900" s="39" t="s">
        <v>2986</v>
      </c>
      <c r="B900" s="79">
        <v>40997</v>
      </c>
      <c r="C900" s="39">
        <v>1348</v>
      </c>
      <c r="E900" s="56"/>
      <c r="G900" s="39"/>
    </row>
    <row r="901" spans="1:7">
      <c r="A901" s="39" t="s">
        <v>2986</v>
      </c>
      <c r="B901" s="79">
        <v>41002</v>
      </c>
      <c r="C901" s="39">
        <v>226</v>
      </c>
      <c r="E901" s="56"/>
      <c r="G901" s="39"/>
    </row>
    <row r="902" spans="1:7">
      <c r="A902" s="39" t="s">
        <v>2986</v>
      </c>
      <c r="B902" s="79">
        <v>41107</v>
      </c>
      <c r="C902" s="39">
        <v>167</v>
      </c>
      <c r="E902" s="56"/>
      <c r="G902" s="39"/>
    </row>
    <row r="903" spans="1:7">
      <c r="A903" s="39" t="s">
        <v>2986</v>
      </c>
      <c r="B903" s="79">
        <v>41107</v>
      </c>
      <c r="C903" s="39">
        <v>116</v>
      </c>
      <c r="E903" s="78"/>
      <c r="G903" s="39"/>
    </row>
    <row r="904" spans="1:7">
      <c r="A904" s="39" t="s">
        <v>2986</v>
      </c>
      <c r="B904" s="79">
        <v>41123</v>
      </c>
      <c r="C904" s="39">
        <v>246</v>
      </c>
      <c r="E904" s="56"/>
      <c r="G904" s="39"/>
    </row>
    <row r="905" spans="1:7">
      <c r="A905" s="39" t="s">
        <v>2986</v>
      </c>
      <c r="B905" s="79">
        <v>41248</v>
      </c>
      <c r="C905" s="39">
        <v>143</v>
      </c>
      <c r="E905" s="56"/>
      <c r="G905" s="39"/>
    </row>
    <row r="906" spans="1:7">
      <c r="A906" s="39" t="s">
        <v>2986</v>
      </c>
      <c r="B906" s="79">
        <v>41310</v>
      </c>
      <c r="C906" s="39">
        <v>73</v>
      </c>
      <c r="E906" s="56"/>
      <c r="G906" s="39"/>
    </row>
    <row r="907" spans="1:7">
      <c r="A907" s="39" t="s">
        <v>2986</v>
      </c>
      <c r="B907" s="79">
        <v>41323</v>
      </c>
      <c r="C907" s="39">
        <v>104</v>
      </c>
      <c r="E907" s="56"/>
      <c r="G907" s="39"/>
    </row>
    <row r="908" spans="1:7">
      <c r="A908" s="39" t="s">
        <v>2986</v>
      </c>
      <c r="B908" s="79">
        <v>41323</v>
      </c>
      <c r="C908" s="39">
        <v>231</v>
      </c>
      <c r="E908" s="78"/>
      <c r="G908" s="39"/>
    </row>
    <row r="909" spans="1:7">
      <c r="A909" s="39" t="s">
        <v>2986</v>
      </c>
      <c r="B909" s="79">
        <v>41400</v>
      </c>
      <c r="C909" s="39">
        <v>122</v>
      </c>
      <c r="E909" s="56"/>
      <c r="G909" s="39"/>
    </row>
    <row r="910" spans="1:7">
      <c r="A910" s="39" t="s">
        <v>2986</v>
      </c>
      <c r="B910" s="79">
        <v>41407</v>
      </c>
      <c r="C910" s="39">
        <v>451</v>
      </c>
      <c r="E910" s="74"/>
      <c r="G910" s="39"/>
    </row>
    <row r="911" spans="1:7">
      <c r="E911" s="73"/>
      <c r="G911" s="68"/>
    </row>
    <row r="912" spans="1:7">
      <c r="A912" s="39" t="s">
        <v>3267</v>
      </c>
      <c r="B912" s="56">
        <v>40535</v>
      </c>
      <c r="C912" s="39">
        <v>402</v>
      </c>
      <c r="E912" s="80"/>
      <c r="G912" s="39"/>
    </row>
    <row r="913" spans="1:7">
      <c r="A913" s="39" t="s">
        <v>3267</v>
      </c>
      <c r="B913" s="56">
        <v>40535</v>
      </c>
      <c r="C913" s="39">
        <v>320</v>
      </c>
      <c r="E913" s="56"/>
      <c r="G913" s="39"/>
    </row>
    <row r="914" spans="1:7">
      <c r="A914" s="39" t="s">
        <v>3267</v>
      </c>
      <c r="B914" s="56">
        <v>40535</v>
      </c>
      <c r="C914" s="39">
        <v>174</v>
      </c>
      <c r="E914" s="73"/>
      <c r="G914" s="39"/>
    </row>
    <row r="915" spans="1:7">
      <c r="A915" s="39" t="s">
        <v>3267</v>
      </c>
      <c r="B915" s="56">
        <v>40535</v>
      </c>
      <c r="C915" s="39">
        <v>172</v>
      </c>
      <c r="E915" s="74"/>
      <c r="G915" s="39"/>
    </row>
    <row r="916" spans="1:7">
      <c r="A916" s="39" t="s">
        <v>3267</v>
      </c>
      <c r="B916" s="56">
        <v>40688</v>
      </c>
      <c r="C916" s="39">
        <v>414</v>
      </c>
      <c r="E916" s="56"/>
      <c r="G916" s="39"/>
    </row>
    <row r="917" spans="1:7">
      <c r="A917" s="39" t="s">
        <v>3267</v>
      </c>
      <c r="B917" s="56">
        <v>41148</v>
      </c>
      <c r="C917" s="39">
        <v>137</v>
      </c>
      <c r="E917" s="78"/>
      <c r="G917" s="39"/>
    </row>
    <row r="918" spans="1:7">
      <c r="A918" s="39" t="s">
        <v>3267</v>
      </c>
      <c r="B918" s="56">
        <v>41148</v>
      </c>
      <c r="C918" s="39">
        <v>72</v>
      </c>
      <c r="E918" s="56"/>
      <c r="G918" s="39"/>
    </row>
    <row r="919" spans="1:7">
      <c r="A919" s="39" t="s">
        <v>3267</v>
      </c>
      <c r="B919" s="56">
        <v>41305</v>
      </c>
      <c r="C919" s="39">
        <v>301</v>
      </c>
      <c r="E919" s="56"/>
      <c r="G919" s="39"/>
    </row>
    <row r="920" spans="1:7">
      <c r="E920" s="73"/>
      <c r="G920" s="68"/>
    </row>
    <row r="921" spans="1:7">
      <c r="A921" s="39" t="s">
        <v>3268</v>
      </c>
      <c r="B921" s="56">
        <v>40815</v>
      </c>
      <c r="C921" s="39">
        <v>792</v>
      </c>
      <c r="E921" s="74"/>
      <c r="G921" s="39"/>
    </row>
    <row r="922" spans="1:7">
      <c r="A922" s="39" t="s">
        <v>3268</v>
      </c>
      <c r="B922" s="56">
        <v>40875</v>
      </c>
      <c r="C922" s="39">
        <v>69</v>
      </c>
      <c r="E922" s="74"/>
      <c r="G922" s="39"/>
    </row>
    <row r="923" spans="1:7">
      <c r="A923" s="39" t="s">
        <v>3268</v>
      </c>
      <c r="B923" s="56">
        <v>40897</v>
      </c>
      <c r="C923" s="39">
        <v>233</v>
      </c>
      <c r="E923" s="74"/>
      <c r="G923" s="39"/>
    </row>
    <row r="924" spans="1:7">
      <c r="A924" s="39" t="s">
        <v>3268</v>
      </c>
      <c r="B924" s="56">
        <v>41169</v>
      </c>
      <c r="C924" s="39">
        <v>366</v>
      </c>
      <c r="E924" s="80"/>
      <c r="G924" s="39"/>
    </row>
    <row r="925" spans="1:7">
      <c r="A925" s="39" t="s">
        <v>3268</v>
      </c>
      <c r="B925" s="56">
        <v>41296</v>
      </c>
      <c r="C925" s="39">
        <v>146</v>
      </c>
      <c r="E925" s="80"/>
      <c r="G925" s="39"/>
    </row>
    <row r="926" spans="1:7">
      <c r="A926" s="39" t="s">
        <v>3268</v>
      </c>
      <c r="B926" s="56">
        <v>41385</v>
      </c>
      <c r="C926" s="39">
        <v>55</v>
      </c>
      <c r="E926" s="80"/>
      <c r="G926" s="39"/>
    </row>
    <row r="927" spans="1:7">
      <c r="A927" s="39" t="s">
        <v>3268</v>
      </c>
      <c r="B927" s="56">
        <v>41385</v>
      </c>
      <c r="C927" s="39">
        <v>118</v>
      </c>
      <c r="E927" s="56"/>
      <c r="G927" s="39"/>
    </row>
    <row r="928" spans="1:7">
      <c r="E928" s="56"/>
      <c r="G928" s="68"/>
    </row>
    <row r="929" spans="1:7" ht="24">
      <c r="A929" s="39" t="s">
        <v>3269</v>
      </c>
      <c r="B929" s="56">
        <v>40897</v>
      </c>
      <c r="C929" s="39">
        <v>270</v>
      </c>
      <c r="G929" s="39"/>
    </row>
    <row r="930" spans="1:7" ht="24">
      <c r="A930" s="39" t="s">
        <v>3269</v>
      </c>
      <c r="B930" s="56">
        <v>40912</v>
      </c>
      <c r="C930" s="39">
        <v>203</v>
      </c>
      <c r="E930" s="74"/>
      <c r="G930" s="39"/>
    </row>
    <row r="931" spans="1:7" ht="24">
      <c r="A931" s="39" t="s">
        <v>3269</v>
      </c>
      <c r="B931" s="56">
        <v>41148</v>
      </c>
      <c r="C931" s="39">
        <v>539</v>
      </c>
      <c r="E931" s="74"/>
      <c r="G931" s="39"/>
    </row>
    <row r="932" spans="1:7" ht="24">
      <c r="A932" s="39" t="s">
        <v>3269</v>
      </c>
      <c r="B932" s="56">
        <v>41206</v>
      </c>
      <c r="C932" s="39">
        <v>135</v>
      </c>
      <c r="E932" s="74"/>
      <c r="G932" s="39"/>
    </row>
    <row r="933" spans="1:7" ht="24">
      <c r="A933" s="39" t="s">
        <v>3269</v>
      </c>
      <c r="B933" s="56">
        <v>41295</v>
      </c>
      <c r="C933" s="65">
        <v>148</v>
      </c>
      <c r="E933" s="74"/>
      <c r="G933" s="39"/>
    </row>
    <row r="934" spans="1:7" ht="24">
      <c r="A934" s="39" t="s">
        <v>3269</v>
      </c>
      <c r="B934" s="56">
        <v>41337</v>
      </c>
      <c r="C934" s="39">
        <v>80</v>
      </c>
      <c r="E934" s="74"/>
      <c r="G934" s="39"/>
    </row>
    <row r="935" spans="1:7" ht="24">
      <c r="A935" s="39" t="s">
        <v>3269</v>
      </c>
      <c r="B935" s="56">
        <v>41368</v>
      </c>
      <c r="C935" s="39">
        <v>137</v>
      </c>
      <c r="E935" s="74"/>
      <c r="G935" s="39"/>
    </row>
    <row r="936" spans="1:7">
      <c r="E936" s="74"/>
      <c r="G936" s="68"/>
    </row>
    <row r="937" spans="1:7">
      <c r="A937" s="39" t="s">
        <v>3270</v>
      </c>
      <c r="B937" s="56">
        <v>41234</v>
      </c>
      <c r="C937" s="39">
        <v>148</v>
      </c>
      <c r="E937" s="74"/>
      <c r="G937" s="39"/>
    </row>
    <row r="938" spans="1:7">
      <c r="A938" s="39" t="s">
        <v>3270</v>
      </c>
      <c r="B938" s="56">
        <v>41345</v>
      </c>
      <c r="C938" s="39">
        <v>147</v>
      </c>
      <c r="E938" s="74"/>
      <c r="G938" s="39"/>
    </row>
    <row r="939" spans="1:7">
      <c r="A939" s="39" t="s">
        <v>3270</v>
      </c>
      <c r="B939" s="56">
        <v>41359</v>
      </c>
      <c r="C939" s="39">
        <v>74</v>
      </c>
      <c r="E939" s="74"/>
      <c r="G939" s="39"/>
    </row>
    <row r="940" spans="1:7">
      <c r="A940" s="39" t="s">
        <v>3270</v>
      </c>
      <c r="B940" s="56">
        <v>41375</v>
      </c>
      <c r="C940" s="39">
        <v>77</v>
      </c>
      <c r="E940" s="74"/>
      <c r="G940" s="39"/>
    </row>
    <row r="941" spans="1:7">
      <c r="A941" s="39" t="s">
        <v>3270</v>
      </c>
      <c r="B941" s="56">
        <v>41382</v>
      </c>
      <c r="C941" s="39">
        <v>99</v>
      </c>
      <c r="E941" s="74"/>
      <c r="G941" s="39"/>
    </row>
    <row r="942" spans="1:7">
      <c r="E942" s="74"/>
      <c r="G942" s="68"/>
    </row>
    <row r="943" spans="1:7">
      <c r="A943" s="39" t="s">
        <v>3271</v>
      </c>
      <c r="B943" s="56">
        <v>40730</v>
      </c>
      <c r="C943" s="39">
        <v>271</v>
      </c>
      <c r="E943" s="74"/>
      <c r="G943" s="39"/>
    </row>
    <row r="944" spans="1:7">
      <c r="A944" s="39" t="s">
        <v>3271</v>
      </c>
      <c r="B944" s="56">
        <v>40871</v>
      </c>
      <c r="C944" s="39">
        <v>71</v>
      </c>
      <c r="E944" s="74"/>
      <c r="G944" s="39"/>
    </row>
    <row r="945" spans="1:7">
      <c r="A945" s="39" t="s">
        <v>3271</v>
      </c>
      <c r="B945" s="56">
        <v>40897</v>
      </c>
      <c r="C945" s="39">
        <v>269</v>
      </c>
      <c r="E945" s="74"/>
      <c r="G945" s="39"/>
    </row>
    <row r="946" spans="1:7">
      <c r="A946" s="39" t="s">
        <v>3271</v>
      </c>
      <c r="B946" s="56">
        <v>40898</v>
      </c>
      <c r="C946" s="39">
        <v>157</v>
      </c>
      <c r="E946" s="74"/>
      <c r="G946" s="39"/>
    </row>
    <row r="947" spans="1:7">
      <c r="A947" s="39" t="s">
        <v>3271</v>
      </c>
      <c r="B947" s="56">
        <v>40931</v>
      </c>
      <c r="C947" s="39">
        <v>118</v>
      </c>
      <c r="E947" s="74"/>
      <c r="G947" s="39"/>
    </row>
    <row r="948" spans="1:7">
      <c r="E948" s="74"/>
    </row>
  </sheetData>
  <sortState ref="E1:E946">
    <sortCondition ref="E1"/>
  </sortState>
  <mergeCells count="1">
    <mergeCell ref="A1:D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47"/>
  <sheetViews>
    <sheetView workbookViewId="0">
      <selection sqref="A1:B1"/>
    </sheetView>
  </sheetViews>
  <sheetFormatPr baseColWidth="10" defaultRowHeight="12" x14ac:dyDescent="0"/>
  <cols>
    <col min="1" max="1" width="23.33203125" customWidth="1"/>
    <col min="2" max="2" width="16.33203125" customWidth="1"/>
  </cols>
  <sheetData>
    <row r="1" spans="1:2" ht="42" customHeight="1">
      <c r="A1" s="198" t="s">
        <v>12156</v>
      </c>
      <c r="B1" s="198"/>
    </row>
    <row r="2" spans="1:2">
      <c r="A2" s="87" t="s">
        <v>3276</v>
      </c>
      <c r="B2" s="88" t="s">
        <v>3277</v>
      </c>
    </row>
    <row r="3" spans="1:2">
      <c r="A3" s="76">
        <v>39583</v>
      </c>
      <c r="B3" s="72">
        <v>4277</v>
      </c>
    </row>
    <row r="4" spans="1:2">
      <c r="A4" s="76">
        <v>39588</v>
      </c>
      <c r="B4" s="72">
        <v>2953</v>
      </c>
    </row>
    <row r="5" spans="1:2">
      <c r="A5" s="76">
        <v>39596</v>
      </c>
      <c r="B5" s="72">
        <v>1981</v>
      </c>
    </row>
    <row r="6" spans="1:2">
      <c r="A6" s="76">
        <v>39611</v>
      </c>
      <c r="B6" s="72">
        <v>4615</v>
      </c>
    </row>
    <row r="7" spans="1:2">
      <c r="A7" s="76">
        <v>39611</v>
      </c>
      <c r="B7" s="71">
        <v>932</v>
      </c>
    </row>
    <row r="8" spans="1:2">
      <c r="A8" s="76">
        <v>39641</v>
      </c>
      <c r="B8" s="72">
        <v>1891</v>
      </c>
    </row>
    <row r="9" spans="1:2">
      <c r="A9" s="76">
        <v>39700</v>
      </c>
      <c r="B9" s="71">
        <v>675</v>
      </c>
    </row>
    <row r="10" spans="1:2">
      <c r="A10" s="76">
        <v>39706</v>
      </c>
      <c r="B10" s="72">
        <v>1905</v>
      </c>
    </row>
    <row r="11" spans="1:2">
      <c r="A11" s="76">
        <v>39723</v>
      </c>
      <c r="B11" s="72">
        <v>13073</v>
      </c>
    </row>
    <row r="12" spans="1:2">
      <c r="A12" s="76">
        <v>39755</v>
      </c>
      <c r="B12" s="71">
        <v>807</v>
      </c>
    </row>
    <row r="13" spans="1:2">
      <c r="A13" s="76">
        <v>39759</v>
      </c>
      <c r="B13" s="72">
        <v>1701</v>
      </c>
    </row>
    <row r="14" spans="1:2">
      <c r="A14" s="76">
        <v>39760</v>
      </c>
      <c r="B14" s="72">
        <v>19415</v>
      </c>
    </row>
    <row r="15" spans="1:2">
      <c r="A15" s="76">
        <v>39818</v>
      </c>
      <c r="B15" s="72">
        <v>3443</v>
      </c>
    </row>
    <row r="16" spans="1:2">
      <c r="A16" s="76">
        <v>39828</v>
      </c>
      <c r="B16" s="71">
        <v>895</v>
      </c>
    </row>
    <row r="17" spans="1:2">
      <c r="A17" s="76">
        <v>39834</v>
      </c>
      <c r="B17" s="72">
        <v>1070</v>
      </c>
    </row>
    <row r="18" spans="1:2">
      <c r="A18" s="76">
        <v>39835</v>
      </c>
      <c r="B18" s="72">
        <v>1306</v>
      </c>
    </row>
    <row r="19" spans="1:2">
      <c r="A19" s="76">
        <v>39850</v>
      </c>
      <c r="B19" s="72">
        <v>7388</v>
      </c>
    </row>
    <row r="20" spans="1:2">
      <c r="A20" s="76">
        <v>39863</v>
      </c>
      <c r="B20" s="72">
        <v>1477</v>
      </c>
    </row>
    <row r="21" spans="1:2">
      <c r="A21" s="76">
        <v>39889</v>
      </c>
      <c r="B21" s="71">
        <v>936</v>
      </c>
    </row>
    <row r="22" spans="1:2">
      <c r="A22" s="74">
        <v>39919</v>
      </c>
      <c r="B22" s="68">
        <v>6814</v>
      </c>
    </row>
    <row r="23" spans="1:2">
      <c r="A23" s="74">
        <v>39919</v>
      </c>
      <c r="B23" s="68">
        <v>1598</v>
      </c>
    </row>
    <row r="24" spans="1:2">
      <c r="A24" s="73">
        <v>39919</v>
      </c>
      <c r="B24" s="65">
        <v>1554</v>
      </c>
    </row>
    <row r="25" spans="1:2">
      <c r="A25" s="73">
        <v>39919</v>
      </c>
      <c r="B25" s="65">
        <v>419</v>
      </c>
    </row>
    <row r="26" spans="1:2">
      <c r="A26" s="74">
        <v>39923</v>
      </c>
      <c r="B26" s="68">
        <v>798</v>
      </c>
    </row>
    <row r="27" spans="1:2">
      <c r="A27" s="74">
        <v>39954</v>
      </c>
      <c r="B27" s="75">
        <v>13125</v>
      </c>
    </row>
    <row r="28" spans="1:2">
      <c r="A28" s="74">
        <v>39959</v>
      </c>
      <c r="B28" s="68">
        <v>2800</v>
      </c>
    </row>
    <row r="29" spans="1:2">
      <c r="A29" s="74">
        <v>39960</v>
      </c>
      <c r="B29" s="68">
        <v>5305</v>
      </c>
    </row>
    <row r="30" spans="1:2">
      <c r="A30" s="73">
        <v>39960</v>
      </c>
      <c r="B30" s="65">
        <v>4242</v>
      </c>
    </row>
    <row r="31" spans="1:2">
      <c r="A31" s="73">
        <v>39960</v>
      </c>
      <c r="B31" s="65">
        <v>2889</v>
      </c>
    </row>
    <row r="32" spans="1:2">
      <c r="A32" s="73">
        <v>39960</v>
      </c>
      <c r="B32" s="65">
        <v>511</v>
      </c>
    </row>
    <row r="33" spans="1:2">
      <c r="A33" s="74">
        <v>39974</v>
      </c>
      <c r="B33" s="75">
        <v>4985</v>
      </c>
    </row>
    <row r="34" spans="1:2">
      <c r="A34" s="74">
        <v>39974</v>
      </c>
      <c r="B34" s="75">
        <v>3349</v>
      </c>
    </row>
    <row r="35" spans="1:2">
      <c r="A35" s="76">
        <v>39982</v>
      </c>
      <c r="B35" s="71">
        <v>742</v>
      </c>
    </row>
    <row r="36" spans="1:2">
      <c r="A36" s="73">
        <v>39993</v>
      </c>
      <c r="B36" s="65">
        <v>1325</v>
      </c>
    </row>
    <row r="37" spans="1:2">
      <c r="A37" s="73">
        <v>39993</v>
      </c>
      <c r="B37" s="65">
        <v>1099</v>
      </c>
    </row>
    <row r="38" spans="1:2">
      <c r="A38" s="74">
        <v>39993</v>
      </c>
      <c r="B38" s="68">
        <v>1047</v>
      </c>
    </row>
    <row r="39" spans="1:2">
      <c r="A39" s="73">
        <v>39993</v>
      </c>
      <c r="B39" s="65">
        <v>879</v>
      </c>
    </row>
    <row r="40" spans="1:2">
      <c r="A40" s="73">
        <v>39993</v>
      </c>
      <c r="B40" s="65">
        <v>779</v>
      </c>
    </row>
    <row r="41" spans="1:2">
      <c r="A41" s="74">
        <v>39993</v>
      </c>
      <c r="B41" s="68">
        <v>602</v>
      </c>
    </row>
    <row r="42" spans="1:2">
      <c r="A42" s="73">
        <v>39993</v>
      </c>
      <c r="B42" s="65">
        <v>359</v>
      </c>
    </row>
    <row r="43" spans="1:2">
      <c r="A43" s="76">
        <v>39994</v>
      </c>
      <c r="B43" s="72">
        <v>5689</v>
      </c>
    </row>
    <row r="44" spans="1:2">
      <c r="A44" s="74">
        <v>39994</v>
      </c>
      <c r="B44" s="68">
        <v>2164</v>
      </c>
    </row>
    <row r="45" spans="1:2">
      <c r="A45" s="74">
        <v>39995</v>
      </c>
      <c r="B45" s="75">
        <v>7375</v>
      </c>
    </row>
    <row r="46" spans="1:2">
      <c r="A46" s="74">
        <v>40008</v>
      </c>
      <c r="B46" s="75">
        <v>4920</v>
      </c>
    </row>
    <row r="47" spans="1:2">
      <c r="A47" s="76">
        <v>40010</v>
      </c>
      <c r="B47" s="72">
        <v>1248</v>
      </c>
    </row>
    <row r="48" spans="1:2">
      <c r="A48" s="76">
        <v>40010</v>
      </c>
      <c r="B48" s="71">
        <v>802</v>
      </c>
    </row>
    <row r="49" spans="1:2">
      <c r="A49" s="76">
        <v>40015</v>
      </c>
      <c r="B49" s="71">
        <v>701</v>
      </c>
    </row>
    <row r="50" spans="1:2">
      <c r="A50" s="74">
        <v>40018</v>
      </c>
      <c r="B50" s="68">
        <v>5442</v>
      </c>
    </row>
    <row r="51" spans="1:2">
      <c r="A51" s="73">
        <v>40018</v>
      </c>
      <c r="B51" s="65">
        <v>2173</v>
      </c>
    </row>
    <row r="52" spans="1:2">
      <c r="A52" s="73">
        <v>40018</v>
      </c>
      <c r="B52" s="65">
        <v>1653</v>
      </c>
    </row>
    <row r="53" spans="1:2">
      <c r="A53" s="74">
        <v>40024</v>
      </c>
      <c r="B53" s="75">
        <v>2235</v>
      </c>
    </row>
    <row r="54" spans="1:2">
      <c r="A54" s="74">
        <v>40035</v>
      </c>
      <c r="B54" s="75">
        <v>1459</v>
      </c>
    </row>
    <row r="55" spans="1:2">
      <c r="A55" s="76">
        <v>40038</v>
      </c>
      <c r="B55" s="71">
        <v>673</v>
      </c>
    </row>
    <row r="56" spans="1:2">
      <c r="A56" s="74">
        <v>40049</v>
      </c>
      <c r="B56" s="75">
        <v>4697</v>
      </c>
    </row>
    <row r="57" spans="1:2">
      <c r="A57" s="74">
        <v>40050</v>
      </c>
      <c r="B57" s="68">
        <v>2359</v>
      </c>
    </row>
    <row r="58" spans="1:2">
      <c r="A58" s="73">
        <v>40050</v>
      </c>
      <c r="B58" s="65">
        <v>1047</v>
      </c>
    </row>
    <row r="59" spans="1:2">
      <c r="A59" s="74">
        <v>40050</v>
      </c>
      <c r="B59" s="68">
        <v>988</v>
      </c>
    </row>
    <row r="60" spans="1:2">
      <c r="A60" s="74">
        <v>40050</v>
      </c>
      <c r="B60" s="68">
        <v>660</v>
      </c>
    </row>
    <row r="61" spans="1:2">
      <c r="A61" s="73">
        <v>40051</v>
      </c>
      <c r="B61" s="65">
        <v>622</v>
      </c>
    </row>
    <row r="62" spans="1:2">
      <c r="A62" s="73">
        <v>40052</v>
      </c>
      <c r="B62" s="65">
        <v>1450</v>
      </c>
    </row>
    <row r="63" spans="1:2">
      <c r="A63" s="74">
        <v>40056</v>
      </c>
      <c r="B63" s="75">
        <v>3806</v>
      </c>
    </row>
    <row r="64" spans="1:2">
      <c r="A64" s="76">
        <v>40080</v>
      </c>
      <c r="B64" s="72">
        <v>2724</v>
      </c>
    </row>
    <row r="65" spans="1:2">
      <c r="A65" s="74">
        <v>40080</v>
      </c>
      <c r="B65" s="75">
        <v>2368</v>
      </c>
    </row>
    <row r="66" spans="1:2">
      <c r="A66" s="73">
        <v>40084</v>
      </c>
      <c r="B66" s="65">
        <v>752</v>
      </c>
    </row>
    <row r="67" spans="1:2">
      <c r="A67" s="74">
        <v>40085</v>
      </c>
      <c r="B67" s="68">
        <v>2510</v>
      </c>
    </row>
    <row r="68" spans="1:2">
      <c r="A68" s="74">
        <v>40085</v>
      </c>
      <c r="B68" s="68">
        <v>1170</v>
      </c>
    </row>
    <row r="69" spans="1:2">
      <c r="A69" s="73">
        <v>40085</v>
      </c>
      <c r="B69" s="65">
        <v>1140</v>
      </c>
    </row>
    <row r="70" spans="1:2">
      <c r="A70" s="73">
        <v>40085</v>
      </c>
      <c r="B70" s="65">
        <v>1080</v>
      </c>
    </row>
    <row r="71" spans="1:2">
      <c r="A71" s="74">
        <v>40085</v>
      </c>
      <c r="B71" s="68">
        <v>1013</v>
      </c>
    </row>
    <row r="72" spans="1:2">
      <c r="A72" s="73">
        <v>40085</v>
      </c>
      <c r="B72" s="65">
        <v>811</v>
      </c>
    </row>
    <row r="73" spans="1:2">
      <c r="A73" s="74">
        <v>40092</v>
      </c>
      <c r="B73" s="75">
        <v>2403</v>
      </c>
    </row>
    <row r="74" spans="1:2">
      <c r="A74" s="76">
        <v>40101</v>
      </c>
      <c r="B74" s="71">
        <v>554</v>
      </c>
    </row>
    <row r="75" spans="1:2">
      <c r="A75" s="76">
        <v>40102</v>
      </c>
      <c r="B75" s="72">
        <v>1375</v>
      </c>
    </row>
    <row r="76" spans="1:2">
      <c r="A76" s="76">
        <v>40108</v>
      </c>
      <c r="B76" s="71">
        <v>389</v>
      </c>
    </row>
    <row r="77" spans="1:2">
      <c r="A77" s="74">
        <v>40109</v>
      </c>
      <c r="B77" s="68">
        <v>1657</v>
      </c>
    </row>
    <row r="78" spans="1:2">
      <c r="A78" s="74">
        <v>40109</v>
      </c>
      <c r="B78" s="68">
        <v>1204</v>
      </c>
    </row>
    <row r="79" spans="1:2">
      <c r="A79" s="73">
        <v>40112</v>
      </c>
      <c r="B79" s="65">
        <v>3189</v>
      </c>
    </row>
    <row r="80" spans="1:2">
      <c r="A80" s="73">
        <v>40112</v>
      </c>
      <c r="B80" s="65">
        <v>1555</v>
      </c>
    </row>
    <row r="81" spans="1:2">
      <c r="A81" s="73">
        <v>40112</v>
      </c>
      <c r="B81" s="65">
        <v>523</v>
      </c>
    </row>
    <row r="82" spans="1:2">
      <c r="A82" s="74">
        <v>40119</v>
      </c>
      <c r="B82" s="75">
        <v>4681</v>
      </c>
    </row>
    <row r="83" spans="1:2">
      <c r="A83" s="74">
        <v>40121</v>
      </c>
      <c r="B83" s="75">
        <v>2457</v>
      </c>
    </row>
    <row r="84" spans="1:2">
      <c r="A84" s="73">
        <v>40135</v>
      </c>
      <c r="B84" s="65">
        <v>2467</v>
      </c>
    </row>
    <row r="85" spans="1:2">
      <c r="A85" s="73">
        <v>40135</v>
      </c>
      <c r="B85" s="65">
        <v>615</v>
      </c>
    </row>
    <row r="86" spans="1:2">
      <c r="A86" s="74">
        <v>40135</v>
      </c>
      <c r="B86" s="68">
        <v>598</v>
      </c>
    </row>
    <row r="87" spans="1:2">
      <c r="A87" s="73">
        <v>40135</v>
      </c>
      <c r="B87" s="65">
        <v>541</v>
      </c>
    </row>
    <row r="88" spans="1:2">
      <c r="A88" s="76">
        <v>40147</v>
      </c>
      <c r="B88" s="71">
        <v>939</v>
      </c>
    </row>
    <row r="89" spans="1:2">
      <c r="A89" s="74">
        <v>40149</v>
      </c>
      <c r="B89" s="75">
        <v>4195</v>
      </c>
    </row>
    <row r="90" spans="1:2">
      <c r="A90" s="74">
        <v>40151</v>
      </c>
      <c r="B90" s="75">
        <v>2095</v>
      </c>
    </row>
    <row r="91" spans="1:2">
      <c r="A91" s="74">
        <v>40161</v>
      </c>
      <c r="B91" s="75">
        <v>2082</v>
      </c>
    </row>
    <row r="92" spans="1:2">
      <c r="A92" s="73">
        <v>40169</v>
      </c>
      <c r="B92" s="65">
        <v>4837</v>
      </c>
    </row>
    <row r="93" spans="1:2">
      <c r="A93" s="74">
        <v>40169</v>
      </c>
      <c r="B93" s="68">
        <v>3149</v>
      </c>
    </row>
    <row r="94" spans="1:2">
      <c r="A94" s="74">
        <v>40169</v>
      </c>
      <c r="B94" s="68">
        <v>2539</v>
      </c>
    </row>
    <row r="95" spans="1:2">
      <c r="A95" s="74">
        <v>40170</v>
      </c>
      <c r="B95" s="75">
        <v>3743</v>
      </c>
    </row>
    <row r="96" spans="1:2">
      <c r="A96" s="76">
        <v>40192</v>
      </c>
      <c r="B96" s="72">
        <v>3084</v>
      </c>
    </row>
    <row r="97" spans="1:2">
      <c r="A97" s="76">
        <v>40192</v>
      </c>
      <c r="B97" s="71">
        <v>987</v>
      </c>
    </row>
    <row r="98" spans="1:2">
      <c r="A98" s="74">
        <v>40199</v>
      </c>
      <c r="B98" s="75">
        <v>2114</v>
      </c>
    </row>
    <row r="99" spans="1:2">
      <c r="A99" s="73">
        <v>40203</v>
      </c>
      <c r="B99" s="65">
        <v>930</v>
      </c>
    </row>
    <row r="100" spans="1:2">
      <c r="A100" s="74">
        <v>40203</v>
      </c>
      <c r="B100" s="68">
        <v>888</v>
      </c>
    </row>
    <row r="101" spans="1:2">
      <c r="A101" s="74">
        <v>40203</v>
      </c>
      <c r="B101" s="68">
        <v>879</v>
      </c>
    </row>
    <row r="102" spans="1:2">
      <c r="A102" s="73">
        <v>40203</v>
      </c>
      <c r="B102" s="65">
        <v>656</v>
      </c>
    </row>
    <row r="103" spans="1:2">
      <c r="A103" s="73">
        <v>40203</v>
      </c>
      <c r="B103" s="65">
        <v>655</v>
      </c>
    </row>
    <row r="104" spans="1:2">
      <c r="A104" s="74">
        <v>40203</v>
      </c>
      <c r="B104" s="68">
        <v>582</v>
      </c>
    </row>
    <row r="105" spans="1:2">
      <c r="A105" s="74">
        <v>40205</v>
      </c>
      <c r="B105" s="75">
        <v>4949</v>
      </c>
    </row>
    <row r="106" spans="1:2">
      <c r="A106" s="73">
        <v>40205</v>
      </c>
      <c r="B106" s="65">
        <v>4043</v>
      </c>
    </row>
    <row r="107" spans="1:2">
      <c r="A107" s="73">
        <v>40205</v>
      </c>
      <c r="B107" s="65">
        <v>525</v>
      </c>
    </row>
    <row r="108" spans="1:2">
      <c r="A108" s="73">
        <v>40205</v>
      </c>
      <c r="B108" s="65">
        <v>318</v>
      </c>
    </row>
    <row r="109" spans="1:2">
      <c r="A109" s="74">
        <v>40214</v>
      </c>
      <c r="B109" s="75">
        <v>1867</v>
      </c>
    </row>
    <row r="110" spans="1:2">
      <c r="A110" s="76">
        <v>40214</v>
      </c>
      <c r="B110" s="71">
        <v>828</v>
      </c>
    </row>
    <row r="111" spans="1:2">
      <c r="A111" s="73">
        <v>40219</v>
      </c>
      <c r="B111" s="65">
        <v>486</v>
      </c>
    </row>
    <row r="112" spans="1:2">
      <c r="A112" s="74">
        <v>40232</v>
      </c>
      <c r="B112" s="68">
        <v>857</v>
      </c>
    </row>
    <row r="113" spans="1:2">
      <c r="A113" s="73">
        <v>40232</v>
      </c>
      <c r="B113" s="65">
        <v>376</v>
      </c>
    </row>
    <row r="114" spans="1:2">
      <c r="A114" s="74">
        <v>40233</v>
      </c>
      <c r="B114" s="68">
        <v>1353</v>
      </c>
    </row>
    <row r="115" spans="1:2">
      <c r="A115" s="74">
        <v>40233</v>
      </c>
      <c r="B115" s="68">
        <v>1011</v>
      </c>
    </row>
    <row r="116" spans="1:2">
      <c r="A116" s="74">
        <v>40234</v>
      </c>
      <c r="B116" s="75">
        <v>5488</v>
      </c>
    </row>
    <row r="117" spans="1:2">
      <c r="A117" s="76">
        <v>40248</v>
      </c>
      <c r="B117" s="72">
        <v>1002</v>
      </c>
    </row>
    <row r="118" spans="1:2">
      <c r="A118" s="76">
        <v>40252</v>
      </c>
      <c r="B118" s="71">
        <v>679</v>
      </c>
    </row>
    <row r="119" spans="1:2">
      <c r="A119" s="76">
        <v>40252</v>
      </c>
      <c r="B119" s="71">
        <v>350</v>
      </c>
    </row>
    <row r="120" spans="1:2">
      <c r="A120" s="76">
        <v>40256</v>
      </c>
      <c r="B120" s="71">
        <v>864</v>
      </c>
    </row>
    <row r="121" spans="1:2" ht="12" customHeight="1">
      <c r="A121" s="74">
        <v>40259</v>
      </c>
      <c r="B121" s="75">
        <v>3664</v>
      </c>
    </row>
    <row r="122" spans="1:2">
      <c r="A122" s="73">
        <v>40259</v>
      </c>
      <c r="B122" s="65">
        <v>337</v>
      </c>
    </row>
    <row r="123" spans="1:2">
      <c r="A123" s="74">
        <v>40260</v>
      </c>
      <c r="B123" s="68">
        <v>2136</v>
      </c>
    </row>
    <row r="124" spans="1:2">
      <c r="A124" s="74">
        <v>40260</v>
      </c>
      <c r="B124" s="68">
        <v>1342</v>
      </c>
    </row>
    <row r="125" spans="1:2">
      <c r="A125" s="73">
        <v>40260</v>
      </c>
      <c r="B125" s="65">
        <v>537</v>
      </c>
    </row>
    <row r="126" spans="1:2">
      <c r="A126" s="74">
        <v>40266</v>
      </c>
      <c r="B126" s="68">
        <v>1252</v>
      </c>
    </row>
    <row r="127" spans="1:2">
      <c r="A127" s="74">
        <v>40283</v>
      </c>
      <c r="B127" s="75">
        <v>3320</v>
      </c>
    </row>
    <row r="128" spans="1:2">
      <c r="A128" s="56">
        <v>40284</v>
      </c>
      <c r="B128" s="39">
        <v>1138</v>
      </c>
    </row>
    <row r="129" spans="1:2">
      <c r="A129" s="73">
        <v>40284</v>
      </c>
      <c r="B129" s="65">
        <v>1087</v>
      </c>
    </row>
    <row r="130" spans="1:2">
      <c r="A130" s="73">
        <v>40284</v>
      </c>
      <c r="B130" s="65">
        <v>543</v>
      </c>
    </row>
    <row r="131" spans="1:2">
      <c r="A131" s="73">
        <v>40284</v>
      </c>
      <c r="B131" s="65">
        <v>503</v>
      </c>
    </row>
    <row r="132" spans="1:2">
      <c r="A132" s="74">
        <v>40287</v>
      </c>
      <c r="B132" s="68">
        <v>1155</v>
      </c>
    </row>
    <row r="133" spans="1:2">
      <c r="A133" s="73">
        <v>40287</v>
      </c>
      <c r="B133" s="65">
        <v>832</v>
      </c>
    </row>
    <row r="134" spans="1:2">
      <c r="A134" s="74">
        <v>40287</v>
      </c>
      <c r="B134" s="68">
        <v>796</v>
      </c>
    </row>
    <row r="135" spans="1:2">
      <c r="A135" s="73">
        <v>40287</v>
      </c>
      <c r="B135" s="65">
        <v>294</v>
      </c>
    </row>
    <row r="136" spans="1:2">
      <c r="A136" s="73">
        <v>40289</v>
      </c>
      <c r="B136" s="65">
        <v>172</v>
      </c>
    </row>
    <row r="137" spans="1:2">
      <c r="A137" s="77">
        <v>40290</v>
      </c>
      <c r="B137" s="62">
        <v>1946</v>
      </c>
    </row>
    <row r="138" spans="1:2">
      <c r="A138" s="77">
        <v>40290</v>
      </c>
      <c r="B138" s="62">
        <v>1719</v>
      </c>
    </row>
    <row r="139" spans="1:2">
      <c r="A139" s="77">
        <v>40290</v>
      </c>
      <c r="B139" s="62">
        <v>1390</v>
      </c>
    </row>
    <row r="140" spans="1:2">
      <c r="A140" s="77">
        <v>40290</v>
      </c>
      <c r="B140" s="62">
        <v>1170</v>
      </c>
    </row>
    <row r="141" spans="1:2">
      <c r="A141" s="77">
        <v>40290</v>
      </c>
      <c r="B141" s="62">
        <v>1119</v>
      </c>
    </row>
    <row r="142" spans="1:2">
      <c r="A142" s="77">
        <v>40290</v>
      </c>
      <c r="B142" s="63">
        <v>602</v>
      </c>
    </row>
    <row r="143" spans="1:2">
      <c r="A143" s="77">
        <v>40290</v>
      </c>
      <c r="B143" s="63">
        <v>201</v>
      </c>
    </row>
    <row r="144" spans="1:2">
      <c r="A144" s="77">
        <v>40290</v>
      </c>
      <c r="B144" s="63">
        <v>122</v>
      </c>
    </row>
    <row r="145" spans="1:2">
      <c r="A145" s="77">
        <v>40290</v>
      </c>
      <c r="B145" s="63">
        <v>113</v>
      </c>
    </row>
    <row r="146" spans="1:2">
      <c r="A146" s="74">
        <v>40295</v>
      </c>
      <c r="B146" s="75">
        <v>3708</v>
      </c>
    </row>
    <row r="147" spans="1:2">
      <c r="A147" s="74">
        <v>40296</v>
      </c>
      <c r="B147" s="75">
        <v>3170</v>
      </c>
    </row>
    <row r="148" spans="1:2">
      <c r="A148" s="73">
        <v>40304</v>
      </c>
      <c r="B148" s="65">
        <v>427</v>
      </c>
    </row>
    <row r="149" spans="1:2">
      <c r="A149" s="74">
        <v>40310</v>
      </c>
      <c r="B149" s="75">
        <v>2306</v>
      </c>
    </row>
    <row r="150" spans="1:2">
      <c r="A150" s="73">
        <v>40316</v>
      </c>
      <c r="B150" s="65">
        <v>977</v>
      </c>
    </row>
    <row r="151" spans="1:2">
      <c r="A151" s="76">
        <v>40317</v>
      </c>
      <c r="B151" s="71">
        <v>322</v>
      </c>
    </row>
    <row r="152" spans="1:2">
      <c r="A152" s="73">
        <v>40319</v>
      </c>
      <c r="B152" s="65">
        <v>2259</v>
      </c>
    </row>
    <row r="153" spans="1:2">
      <c r="A153" s="73">
        <v>40319</v>
      </c>
      <c r="B153" s="65">
        <v>1758</v>
      </c>
    </row>
    <row r="154" spans="1:2">
      <c r="A154" s="74">
        <v>40319</v>
      </c>
      <c r="B154" s="68">
        <v>191</v>
      </c>
    </row>
    <row r="155" spans="1:2">
      <c r="A155" s="74">
        <v>40323</v>
      </c>
      <c r="B155" s="68">
        <v>738</v>
      </c>
    </row>
    <row r="156" spans="1:2">
      <c r="A156" s="74">
        <v>40324</v>
      </c>
      <c r="B156" s="75">
        <v>1754</v>
      </c>
    </row>
    <row r="157" spans="1:2">
      <c r="A157" s="73">
        <v>40331</v>
      </c>
      <c r="B157" s="65">
        <v>607</v>
      </c>
    </row>
    <row r="158" spans="1:2">
      <c r="A158" s="76">
        <v>40332</v>
      </c>
      <c r="B158" s="72">
        <v>1404</v>
      </c>
    </row>
    <row r="159" spans="1:2">
      <c r="A159" s="76">
        <v>40332</v>
      </c>
      <c r="B159" s="71">
        <v>778</v>
      </c>
    </row>
    <row r="160" spans="1:2">
      <c r="A160" s="76">
        <v>40346</v>
      </c>
      <c r="B160" s="71">
        <v>601</v>
      </c>
    </row>
    <row r="161" spans="1:2">
      <c r="A161" s="74">
        <v>40351</v>
      </c>
      <c r="B161" s="68">
        <v>3449</v>
      </c>
    </row>
    <row r="162" spans="1:2">
      <c r="A162" s="74">
        <v>40351</v>
      </c>
      <c r="B162" s="68">
        <v>1080</v>
      </c>
    </row>
    <row r="163" spans="1:2">
      <c r="A163" s="73">
        <v>40351</v>
      </c>
      <c r="B163" s="65">
        <v>857</v>
      </c>
    </row>
    <row r="164" spans="1:2">
      <c r="A164" s="73">
        <v>40352</v>
      </c>
      <c r="B164" s="65">
        <v>477</v>
      </c>
    </row>
    <row r="165" spans="1:2">
      <c r="A165" s="74">
        <v>40358</v>
      </c>
      <c r="B165" s="75">
        <v>6282</v>
      </c>
    </row>
    <row r="166" spans="1:2">
      <c r="A166" s="76">
        <v>40365</v>
      </c>
      <c r="B166" s="71">
        <v>466</v>
      </c>
    </row>
    <row r="167" spans="1:2">
      <c r="A167" s="73">
        <v>40367</v>
      </c>
      <c r="B167" s="65">
        <v>770</v>
      </c>
    </row>
    <row r="168" spans="1:2">
      <c r="A168" s="56">
        <v>40374</v>
      </c>
      <c r="B168" s="39">
        <v>1136</v>
      </c>
    </row>
    <row r="169" spans="1:2">
      <c r="A169" s="56">
        <v>40378</v>
      </c>
      <c r="B169" s="39">
        <v>1814</v>
      </c>
    </row>
    <row r="170" spans="1:2">
      <c r="A170" s="74">
        <v>40380</v>
      </c>
      <c r="B170" s="68">
        <v>1186</v>
      </c>
    </row>
    <row r="171" spans="1:2">
      <c r="A171" s="74">
        <v>40380</v>
      </c>
      <c r="B171" s="68">
        <v>762</v>
      </c>
    </row>
    <row r="172" spans="1:2">
      <c r="A172" s="73">
        <v>40381</v>
      </c>
      <c r="B172" s="65">
        <v>487</v>
      </c>
    </row>
    <row r="173" spans="1:2">
      <c r="A173" s="73">
        <v>40382</v>
      </c>
      <c r="B173" s="65">
        <v>3353</v>
      </c>
    </row>
    <row r="174" spans="1:2">
      <c r="A174" s="73">
        <v>40382</v>
      </c>
      <c r="B174" s="65">
        <v>384</v>
      </c>
    </row>
    <row r="175" spans="1:2">
      <c r="A175" s="74">
        <v>40387</v>
      </c>
      <c r="B175" s="68">
        <v>2874</v>
      </c>
    </row>
    <row r="176" spans="1:2">
      <c r="A176" s="76">
        <v>40387</v>
      </c>
      <c r="B176" s="72">
        <v>1330</v>
      </c>
    </row>
    <row r="177" spans="1:2">
      <c r="A177" s="73">
        <v>40387</v>
      </c>
      <c r="B177" s="65">
        <v>409</v>
      </c>
    </row>
    <row r="178" spans="1:2">
      <c r="A178" s="74">
        <v>40388</v>
      </c>
      <c r="B178" s="75">
        <v>5008</v>
      </c>
    </row>
    <row r="179" spans="1:2">
      <c r="A179" s="74">
        <v>40394</v>
      </c>
      <c r="B179" s="75">
        <v>3784</v>
      </c>
    </row>
    <row r="180" spans="1:2">
      <c r="A180" s="56">
        <v>40400</v>
      </c>
      <c r="B180" s="39">
        <v>1048</v>
      </c>
    </row>
    <row r="181" spans="1:2">
      <c r="A181" s="74">
        <v>40401</v>
      </c>
      <c r="B181" s="75">
        <v>2723</v>
      </c>
    </row>
    <row r="182" spans="1:2">
      <c r="A182" s="76">
        <v>40407</v>
      </c>
      <c r="B182" s="71">
        <v>451</v>
      </c>
    </row>
    <row r="183" spans="1:2">
      <c r="A183" s="73">
        <v>40409</v>
      </c>
      <c r="B183" s="65">
        <v>460</v>
      </c>
    </row>
    <row r="184" spans="1:2">
      <c r="A184" s="73">
        <v>40409</v>
      </c>
      <c r="B184" s="65">
        <v>458</v>
      </c>
    </row>
    <row r="185" spans="1:2">
      <c r="A185" s="73">
        <v>40409</v>
      </c>
      <c r="B185" s="65">
        <v>274</v>
      </c>
    </row>
    <row r="186" spans="1:2">
      <c r="A186" s="73">
        <v>40410</v>
      </c>
      <c r="B186" s="65">
        <v>505</v>
      </c>
    </row>
    <row r="187" spans="1:2">
      <c r="A187" s="74">
        <v>40413</v>
      </c>
      <c r="B187" s="68">
        <v>1109</v>
      </c>
    </row>
    <row r="188" spans="1:2">
      <c r="A188" s="74">
        <v>40413</v>
      </c>
      <c r="B188" s="68">
        <v>850</v>
      </c>
    </row>
    <row r="189" spans="1:2">
      <c r="A189" s="74">
        <v>40413</v>
      </c>
      <c r="B189" s="68">
        <v>824</v>
      </c>
    </row>
    <row r="190" spans="1:2">
      <c r="A190" s="76">
        <v>40413</v>
      </c>
      <c r="B190" s="71">
        <v>399</v>
      </c>
    </row>
    <row r="191" spans="1:2">
      <c r="A191" s="73">
        <v>40413</v>
      </c>
      <c r="B191" s="65">
        <v>208</v>
      </c>
    </row>
    <row r="192" spans="1:2">
      <c r="A192" s="73">
        <v>40414</v>
      </c>
      <c r="B192" s="65">
        <v>593</v>
      </c>
    </row>
    <row r="193" spans="1:2">
      <c r="A193" s="74">
        <v>40415</v>
      </c>
      <c r="B193" s="75">
        <v>2151</v>
      </c>
    </row>
    <row r="194" spans="1:2">
      <c r="A194" s="77">
        <v>40422</v>
      </c>
      <c r="B194" s="62">
        <v>9661</v>
      </c>
    </row>
    <row r="195" spans="1:2">
      <c r="A195" s="56">
        <v>40422</v>
      </c>
      <c r="B195" s="39">
        <v>3642</v>
      </c>
    </row>
    <row r="196" spans="1:2">
      <c r="A196" s="77">
        <v>40422</v>
      </c>
      <c r="B196" s="62">
        <v>1105</v>
      </c>
    </row>
    <row r="197" spans="1:2">
      <c r="A197" s="76">
        <v>40422</v>
      </c>
      <c r="B197" s="71">
        <v>876</v>
      </c>
    </row>
    <row r="198" spans="1:2">
      <c r="A198" s="77">
        <v>40422</v>
      </c>
      <c r="B198" s="63">
        <v>221</v>
      </c>
    </row>
    <row r="199" spans="1:2">
      <c r="A199" s="77">
        <v>40423</v>
      </c>
      <c r="B199" s="62">
        <v>3295</v>
      </c>
    </row>
    <row r="200" spans="1:2">
      <c r="A200" s="77">
        <v>40423</v>
      </c>
      <c r="B200" s="63">
        <v>860</v>
      </c>
    </row>
    <row r="201" spans="1:2">
      <c r="A201" s="77">
        <v>40423</v>
      </c>
      <c r="B201" s="63">
        <v>285</v>
      </c>
    </row>
    <row r="202" spans="1:2">
      <c r="A202" s="77">
        <v>40423</v>
      </c>
      <c r="B202" s="63">
        <v>284</v>
      </c>
    </row>
    <row r="203" spans="1:2">
      <c r="A203" s="77">
        <v>40423</v>
      </c>
      <c r="B203" s="63">
        <v>212</v>
      </c>
    </row>
    <row r="204" spans="1:2">
      <c r="A204" s="77">
        <v>40423</v>
      </c>
      <c r="B204" s="63">
        <v>105</v>
      </c>
    </row>
    <row r="205" spans="1:2">
      <c r="A205" s="73">
        <v>40424</v>
      </c>
      <c r="B205" s="65">
        <v>103</v>
      </c>
    </row>
    <row r="206" spans="1:2">
      <c r="A206" s="76">
        <v>40431</v>
      </c>
      <c r="B206" s="71">
        <v>967</v>
      </c>
    </row>
    <row r="207" spans="1:2">
      <c r="A207" s="74">
        <v>40437</v>
      </c>
      <c r="B207" s="68">
        <v>2405</v>
      </c>
    </row>
    <row r="208" spans="1:2">
      <c r="A208" s="74">
        <v>40437</v>
      </c>
      <c r="B208" s="68">
        <v>844</v>
      </c>
    </row>
    <row r="209" spans="1:2">
      <c r="A209" s="73">
        <v>40437</v>
      </c>
      <c r="B209" s="65">
        <v>372</v>
      </c>
    </row>
    <row r="210" spans="1:2">
      <c r="A210" s="73">
        <v>40438</v>
      </c>
      <c r="B210" s="65">
        <v>307</v>
      </c>
    </row>
    <row r="211" spans="1:2">
      <c r="A211" s="74">
        <v>40443</v>
      </c>
      <c r="B211" s="68">
        <v>2246</v>
      </c>
    </row>
    <row r="212" spans="1:2">
      <c r="A212" s="74">
        <v>40443</v>
      </c>
      <c r="B212" s="68">
        <v>608</v>
      </c>
    </row>
    <row r="213" spans="1:2">
      <c r="A213" s="73">
        <v>40443</v>
      </c>
      <c r="B213" s="65">
        <v>231</v>
      </c>
    </row>
    <row r="214" spans="1:2">
      <c r="A214" s="76">
        <v>40444</v>
      </c>
      <c r="B214" s="72">
        <v>4391</v>
      </c>
    </row>
    <row r="215" spans="1:2">
      <c r="A215" s="73">
        <v>40444</v>
      </c>
      <c r="B215" s="65">
        <v>583</v>
      </c>
    </row>
    <row r="216" spans="1:2">
      <c r="A216" s="73">
        <v>40448</v>
      </c>
      <c r="B216" s="65">
        <v>345</v>
      </c>
    </row>
    <row r="217" spans="1:2">
      <c r="A217" s="74">
        <v>40449</v>
      </c>
      <c r="B217" s="75">
        <v>2660</v>
      </c>
    </row>
    <row r="218" spans="1:2">
      <c r="A218" s="74">
        <v>40452</v>
      </c>
      <c r="B218" s="75">
        <v>4604</v>
      </c>
    </row>
    <row r="219" spans="1:2">
      <c r="A219" s="74">
        <v>40463</v>
      </c>
      <c r="B219" s="75">
        <v>2205</v>
      </c>
    </row>
    <row r="220" spans="1:2">
      <c r="A220" s="73">
        <v>40471</v>
      </c>
      <c r="B220" s="65">
        <v>505</v>
      </c>
    </row>
    <row r="221" spans="1:2">
      <c r="A221" s="74">
        <v>40472</v>
      </c>
      <c r="B221" s="68">
        <v>1382</v>
      </c>
    </row>
    <row r="222" spans="1:2">
      <c r="A222" s="73">
        <v>40472</v>
      </c>
      <c r="B222" s="65">
        <v>557</v>
      </c>
    </row>
    <row r="223" spans="1:2">
      <c r="A223" s="73">
        <v>40472</v>
      </c>
      <c r="B223" s="65">
        <v>424</v>
      </c>
    </row>
    <row r="224" spans="1:2">
      <c r="A224" s="74">
        <v>40473</v>
      </c>
      <c r="B224" s="75">
        <v>3105</v>
      </c>
    </row>
    <row r="225" spans="1:2">
      <c r="A225" s="73">
        <v>40473</v>
      </c>
      <c r="B225" s="65">
        <v>2957</v>
      </c>
    </row>
    <row r="226" spans="1:2">
      <c r="A226" s="74">
        <v>40473</v>
      </c>
      <c r="B226" s="68">
        <v>549</v>
      </c>
    </row>
    <row r="227" spans="1:2">
      <c r="A227" s="73">
        <v>40478</v>
      </c>
      <c r="B227" s="65">
        <v>828</v>
      </c>
    </row>
    <row r="228" spans="1:2">
      <c r="A228" s="73">
        <v>40486</v>
      </c>
      <c r="B228" s="65">
        <v>400</v>
      </c>
    </row>
    <row r="229" spans="1:2">
      <c r="A229" s="74">
        <v>40497</v>
      </c>
      <c r="B229" s="75">
        <v>2653</v>
      </c>
    </row>
    <row r="230" spans="1:2">
      <c r="A230" s="73">
        <v>40500</v>
      </c>
      <c r="B230" s="65">
        <v>282</v>
      </c>
    </row>
    <row r="231" spans="1:2">
      <c r="A231" s="73">
        <v>40505</v>
      </c>
      <c r="B231" s="65">
        <v>1073</v>
      </c>
    </row>
    <row r="232" spans="1:2">
      <c r="A232" s="74">
        <v>40505</v>
      </c>
      <c r="B232" s="68">
        <v>596</v>
      </c>
    </row>
    <row r="233" spans="1:2">
      <c r="A233" s="73">
        <v>40505</v>
      </c>
      <c r="B233" s="65">
        <v>518</v>
      </c>
    </row>
    <row r="234" spans="1:2">
      <c r="A234" s="73">
        <v>40505</v>
      </c>
      <c r="B234" s="65">
        <v>426</v>
      </c>
    </row>
    <row r="235" spans="1:2">
      <c r="A235" s="76">
        <v>40512</v>
      </c>
      <c r="B235" s="71">
        <v>603</v>
      </c>
    </row>
    <row r="236" spans="1:2">
      <c r="A236" s="74">
        <v>40514</v>
      </c>
      <c r="B236" s="75">
        <v>4803</v>
      </c>
    </row>
    <row r="237" spans="1:2">
      <c r="A237" s="73">
        <v>40518</v>
      </c>
      <c r="B237" s="65">
        <v>163</v>
      </c>
    </row>
    <row r="238" spans="1:2">
      <c r="A238" s="74">
        <v>40519</v>
      </c>
      <c r="B238" s="75">
        <v>1805</v>
      </c>
    </row>
    <row r="239" spans="1:2">
      <c r="A239" s="77">
        <v>40519</v>
      </c>
      <c r="B239" s="63">
        <v>493</v>
      </c>
    </row>
    <row r="240" spans="1:2">
      <c r="A240" s="77">
        <v>40519</v>
      </c>
      <c r="B240" s="63">
        <v>423</v>
      </c>
    </row>
    <row r="241" spans="1:2">
      <c r="A241" s="74">
        <v>40528</v>
      </c>
      <c r="B241" s="68">
        <v>827</v>
      </c>
    </row>
    <row r="242" spans="1:2">
      <c r="A242" s="74">
        <v>40528</v>
      </c>
      <c r="B242" s="68">
        <v>480</v>
      </c>
    </row>
    <row r="243" spans="1:2">
      <c r="A243" s="73">
        <v>40529</v>
      </c>
      <c r="B243" s="65">
        <v>504</v>
      </c>
    </row>
    <row r="244" spans="1:2">
      <c r="A244" s="73">
        <v>40532</v>
      </c>
      <c r="B244" s="65">
        <v>1825</v>
      </c>
    </row>
    <row r="245" spans="1:2">
      <c r="A245" s="77">
        <v>40532</v>
      </c>
      <c r="B245" s="62">
        <v>1519</v>
      </c>
    </row>
    <row r="246" spans="1:2">
      <c r="A246" s="74">
        <v>40534</v>
      </c>
      <c r="B246" s="75">
        <v>4158</v>
      </c>
    </row>
    <row r="247" spans="1:2">
      <c r="A247" s="56">
        <v>40535</v>
      </c>
      <c r="B247" s="39">
        <v>402</v>
      </c>
    </row>
    <row r="248" spans="1:2">
      <c r="A248" s="56">
        <v>40535</v>
      </c>
      <c r="B248" s="39">
        <v>320</v>
      </c>
    </row>
    <row r="249" spans="1:2">
      <c r="A249" s="56">
        <v>40535</v>
      </c>
      <c r="B249" s="39">
        <v>174</v>
      </c>
    </row>
    <row r="250" spans="1:2">
      <c r="A250" s="56">
        <v>40535</v>
      </c>
      <c r="B250" s="39">
        <v>172</v>
      </c>
    </row>
    <row r="251" spans="1:2">
      <c r="A251" s="56">
        <v>40548</v>
      </c>
      <c r="B251" s="39">
        <v>1088</v>
      </c>
    </row>
    <row r="252" spans="1:2">
      <c r="A252" s="73">
        <v>40554</v>
      </c>
      <c r="B252" s="65">
        <v>623</v>
      </c>
    </row>
    <row r="253" spans="1:2">
      <c r="A253" s="76">
        <v>40557</v>
      </c>
      <c r="B253" s="71">
        <v>531</v>
      </c>
    </row>
    <row r="254" spans="1:2">
      <c r="A254" s="76">
        <v>40561</v>
      </c>
      <c r="B254" s="72">
        <v>1009</v>
      </c>
    </row>
    <row r="255" spans="1:2">
      <c r="A255" s="74">
        <v>40562</v>
      </c>
      <c r="B255" s="68">
        <v>615</v>
      </c>
    </row>
    <row r="256" spans="1:2">
      <c r="A256" s="77">
        <v>40577</v>
      </c>
      <c r="B256" s="62">
        <v>2973</v>
      </c>
    </row>
    <row r="257" spans="1:2">
      <c r="A257" s="74">
        <v>40578</v>
      </c>
      <c r="B257" s="75">
        <v>4252</v>
      </c>
    </row>
    <row r="258" spans="1:2">
      <c r="A258" s="73">
        <v>40588</v>
      </c>
      <c r="B258" s="65">
        <v>819</v>
      </c>
    </row>
    <row r="259" spans="1:2">
      <c r="A259" s="73">
        <v>40588</v>
      </c>
      <c r="B259" s="65">
        <v>683</v>
      </c>
    </row>
    <row r="260" spans="1:2">
      <c r="A260" s="74">
        <v>40588</v>
      </c>
      <c r="B260" s="68">
        <v>440</v>
      </c>
    </row>
    <row r="261" spans="1:2">
      <c r="A261" s="77">
        <v>40589</v>
      </c>
      <c r="B261" s="62">
        <v>2744</v>
      </c>
    </row>
    <row r="262" spans="1:2">
      <c r="A262" s="64">
        <v>40591</v>
      </c>
      <c r="B262" s="63">
        <v>715</v>
      </c>
    </row>
    <row r="263" spans="1:2">
      <c r="A263" s="74">
        <v>40597</v>
      </c>
      <c r="B263" s="75">
        <v>3900</v>
      </c>
    </row>
    <row r="264" spans="1:2">
      <c r="A264" s="73">
        <v>40601</v>
      </c>
      <c r="B264" s="65">
        <v>524</v>
      </c>
    </row>
    <row r="265" spans="1:2">
      <c r="A265" s="77">
        <v>40604</v>
      </c>
      <c r="B265" s="65">
        <v>358</v>
      </c>
    </row>
    <row r="266" spans="1:2">
      <c r="A266" s="76">
        <v>40610</v>
      </c>
      <c r="B266" s="72">
        <v>3547</v>
      </c>
    </row>
    <row r="267" spans="1:2">
      <c r="A267" s="73">
        <v>40611</v>
      </c>
      <c r="B267" s="65">
        <v>86</v>
      </c>
    </row>
    <row r="268" spans="1:2">
      <c r="A268" s="56">
        <v>40612</v>
      </c>
      <c r="B268" s="39">
        <v>3250</v>
      </c>
    </row>
    <row r="269" spans="1:2">
      <c r="A269" s="74">
        <v>40619</v>
      </c>
      <c r="B269" s="68">
        <v>1158</v>
      </c>
    </row>
    <row r="270" spans="1:2">
      <c r="A270" s="74">
        <v>40619</v>
      </c>
      <c r="B270" s="68">
        <v>938</v>
      </c>
    </row>
    <row r="271" spans="1:2">
      <c r="A271" s="74">
        <v>40619</v>
      </c>
      <c r="B271" s="68">
        <v>403</v>
      </c>
    </row>
    <row r="272" spans="1:2">
      <c r="A272" s="74">
        <v>40620</v>
      </c>
      <c r="B272" s="75">
        <v>3499</v>
      </c>
    </row>
    <row r="273" spans="1:2">
      <c r="A273" s="73">
        <v>40623</v>
      </c>
      <c r="B273" s="65">
        <v>400</v>
      </c>
    </row>
    <row r="274" spans="1:2">
      <c r="A274" s="73">
        <v>40629</v>
      </c>
      <c r="B274" s="65">
        <v>749</v>
      </c>
    </row>
    <row r="275" spans="1:2">
      <c r="A275" s="74">
        <v>40639</v>
      </c>
      <c r="B275" s="75">
        <v>3511</v>
      </c>
    </row>
    <row r="276" spans="1:2">
      <c r="A276" s="77">
        <v>40641</v>
      </c>
      <c r="B276" s="63">
        <v>727</v>
      </c>
    </row>
    <row r="277" spans="1:2">
      <c r="A277" s="77">
        <v>40641</v>
      </c>
      <c r="B277" s="63">
        <v>403</v>
      </c>
    </row>
    <row r="278" spans="1:2">
      <c r="A278" s="77">
        <v>40641</v>
      </c>
      <c r="B278" s="63">
        <v>208</v>
      </c>
    </row>
    <row r="279" spans="1:2">
      <c r="A279" s="73">
        <v>40645</v>
      </c>
      <c r="B279" s="65">
        <v>119</v>
      </c>
    </row>
    <row r="280" spans="1:2">
      <c r="A280" s="74">
        <v>40646</v>
      </c>
      <c r="B280" s="75">
        <v>1571</v>
      </c>
    </row>
    <row r="281" spans="1:2">
      <c r="A281" s="74">
        <v>40647</v>
      </c>
      <c r="B281" s="68">
        <v>1718</v>
      </c>
    </row>
    <row r="282" spans="1:2">
      <c r="A282" s="73">
        <v>40648</v>
      </c>
      <c r="B282" s="65">
        <v>529</v>
      </c>
    </row>
    <row r="283" spans="1:2">
      <c r="A283" s="74">
        <v>40652</v>
      </c>
      <c r="B283" s="75">
        <v>919</v>
      </c>
    </row>
    <row r="284" spans="1:2">
      <c r="A284" s="74">
        <v>40662</v>
      </c>
      <c r="B284" s="68">
        <v>481</v>
      </c>
    </row>
    <row r="285" spans="1:2">
      <c r="A285" s="74">
        <v>40667</v>
      </c>
      <c r="B285" s="75">
        <v>2110</v>
      </c>
    </row>
    <row r="286" spans="1:2">
      <c r="A286" s="56">
        <v>40672</v>
      </c>
      <c r="B286" s="39">
        <v>757</v>
      </c>
    </row>
    <row r="287" spans="1:2">
      <c r="A287" s="74">
        <v>40673</v>
      </c>
      <c r="B287" s="75">
        <v>1839</v>
      </c>
    </row>
    <row r="288" spans="1:2">
      <c r="A288" s="77">
        <v>40682</v>
      </c>
      <c r="B288" s="63">
        <v>567</v>
      </c>
    </row>
    <row r="289" spans="1:2">
      <c r="A289" s="73">
        <v>40682</v>
      </c>
      <c r="B289" s="65">
        <v>45</v>
      </c>
    </row>
    <row r="290" spans="1:2">
      <c r="A290" s="74">
        <v>40683</v>
      </c>
      <c r="B290" s="68">
        <v>754</v>
      </c>
    </row>
    <row r="291" spans="1:2">
      <c r="A291" s="73">
        <v>40683</v>
      </c>
      <c r="B291" s="65">
        <v>355</v>
      </c>
    </row>
    <row r="292" spans="1:2">
      <c r="A292" s="77">
        <v>40688</v>
      </c>
      <c r="B292" s="63">
        <v>561</v>
      </c>
    </row>
    <row r="293" spans="1:2">
      <c r="A293" s="73">
        <v>40688</v>
      </c>
      <c r="B293" s="65">
        <v>444</v>
      </c>
    </row>
    <row r="294" spans="1:2">
      <c r="A294" s="56">
        <v>40688</v>
      </c>
      <c r="B294" s="39">
        <v>414</v>
      </c>
    </row>
    <row r="295" spans="1:2">
      <c r="A295" s="73">
        <v>40689</v>
      </c>
      <c r="B295" s="65">
        <v>744</v>
      </c>
    </row>
    <row r="296" spans="1:2">
      <c r="A296" s="73">
        <v>40689</v>
      </c>
      <c r="B296" s="65">
        <v>391</v>
      </c>
    </row>
    <row r="297" spans="1:2">
      <c r="A297" s="74">
        <v>40694</v>
      </c>
      <c r="B297" s="75">
        <v>3312</v>
      </c>
    </row>
    <row r="298" spans="1:2">
      <c r="A298" s="76">
        <v>40696</v>
      </c>
      <c r="B298" s="72">
        <v>1205</v>
      </c>
    </row>
    <row r="299" spans="1:2">
      <c r="A299" s="56">
        <v>40700</v>
      </c>
      <c r="B299" s="39">
        <v>1173</v>
      </c>
    </row>
    <row r="300" spans="1:2">
      <c r="A300" s="77">
        <v>40702</v>
      </c>
      <c r="B300" s="62">
        <v>1191</v>
      </c>
    </row>
    <row r="301" spans="1:2">
      <c r="A301" s="73">
        <v>40703</v>
      </c>
      <c r="B301" s="65">
        <v>624</v>
      </c>
    </row>
    <row r="302" spans="1:2">
      <c r="A302" s="74">
        <v>40703</v>
      </c>
      <c r="B302" s="68">
        <v>507</v>
      </c>
    </row>
    <row r="303" spans="1:2">
      <c r="A303" s="73">
        <v>40703</v>
      </c>
      <c r="B303" s="65">
        <v>377</v>
      </c>
    </row>
    <row r="304" spans="1:2">
      <c r="A304" s="74">
        <v>40703</v>
      </c>
      <c r="B304" s="68">
        <v>180</v>
      </c>
    </row>
    <row r="305" spans="1:2">
      <c r="A305" s="74">
        <v>40717</v>
      </c>
      <c r="B305" s="75">
        <v>1542</v>
      </c>
    </row>
    <row r="306" spans="1:2">
      <c r="A306" s="73">
        <v>40722</v>
      </c>
      <c r="B306" s="65">
        <v>1803</v>
      </c>
    </row>
    <row r="307" spans="1:2">
      <c r="A307" s="73">
        <v>40725</v>
      </c>
      <c r="B307" s="65">
        <v>681</v>
      </c>
    </row>
    <row r="308" spans="1:2">
      <c r="A308" s="56">
        <v>40730</v>
      </c>
      <c r="B308" s="39">
        <v>271</v>
      </c>
    </row>
    <row r="309" spans="1:2">
      <c r="A309" s="74">
        <v>40735</v>
      </c>
      <c r="B309" s="75">
        <v>2102</v>
      </c>
    </row>
    <row r="310" spans="1:2">
      <c r="A310" s="77">
        <v>40735</v>
      </c>
      <c r="B310" s="66">
        <v>468</v>
      </c>
    </row>
    <row r="311" spans="1:2">
      <c r="A311" s="73">
        <v>40737</v>
      </c>
      <c r="B311" s="65">
        <v>1184</v>
      </c>
    </row>
    <row r="312" spans="1:2">
      <c r="A312" s="56">
        <v>40739</v>
      </c>
      <c r="B312" s="39">
        <v>1398</v>
      </c>
    </row>
    <row r="313" spans="1:2">
      <c r="A313" s="74">
        <v>40744</v>
      </c>
      <c r="B313" s="75">
        <v>2344</v>
      </c>
    </row>
    <row r="314" spans="1:2">
      <c r="A314" s="73">
        <v>40749</v>
      </c>
      <c r="B314" s="65">
        <v>1101</v>
      </c>
    </row>
    <row r="315" spans="1:2">
      <c r="A315" s="73">
        <v>40749</v>
      </c>
      <c r="B315" s="65">
        <v>832</v>
      </c>
    </row>
    <row r="316" spans="1:2">
      <c r="A316" s="74">
        <v>40749</v>
      </c>
      <c r="B316" s="68">
        <v>536</v>
      </c>
    </row>
    <row r="317" spans="1:2">
      <c r="A317" s="74">
        <v>40749</v>
      </c>
      <c r="B317" s="68">
        <v>296</v>
      </c>
    </row>
    <row r="318" spans="1:2">
      <c r="A318" s="74">
        <v>40758</v>
      </c>
      <c r="B318" s="75">
        <v>2585</v>
      </c>
    </row>
    <row r="319" spans="1:2">
      <c r="A319" s="56">
        <v>40762</v>
      </c>
      <c r="B319" s="39">
        <v>237</v>
      </c>
    </row>
    <row r="320" spans="1:2">
      <c r="A320" s="56">
        <v>40763</v>
      </c>
      <c r="B320" s="39">
        <v>1378</v>
      </c>
    </row>
    <row r="321" spans="1:2">
      <c r="A321" s="73">
        <v>40767</v>
      </c>
      <c r="B321" s="65">
        <v>671</v>
      </c>
    </row>
    <row r="322" spans="1:2">
      <c r="A322" s="74">
        <v>40770</v>
      </c>
      <c r="B322" s="75">
        <v>3367</v>
      </c>
    </row>
    <row r="323" spans="1:2">
      <c r="A323" s="56">
        <v>40772</v>
      </c>
      <c r="B323" s="39">
        <v>713</v>
      </c>
    </row>
    <row r="324" spans="1:2">
      <c r="A324" s="74">
        <v>40773</v>
      </c>
      <c r="B324" s="68">
        <v>1161</v>
      </c>
    </row>
    <row r="325" spans="1:2">
      <c r="A325" s="74">
        <v>40773</v>
      </c>
      <c r="B325" s="68">
        <v>917</v>
      </c>
    </row>
    <row r="326" spans="1:2">
      <c r="A326" s="73">
        <v>40774</v>
      </c>
      <c r="B326" s="65">
        <v>380</v>
      </c>
    </row>
    <row r="327" spans="1:2">
      <c r="A327" s="73">
        <v>40777</v>
      </c>
      <c r="B327" s="65">
        <v>720</v>
      </c>
    </row>
    <row r="328" spans="1:2">
      <c r="A328" s="78">
        <v>40777</v>
      </c>
      <c r="B328" s="66">
        <v>346</v>
      </c>
    </row>
    <row r="329" spans="1:2">
      <c r="A329" s="73">
        <v>40778</v>
      </c>
      <c r="B329" s="65">
        <v>359</v>
      </c>
    </row>
    <row r="330" spans="1:2">
      <c r="A330" s="76">
        <v>40779</v>
      </c>
      <c r="B330" s="72">
        <v>2431</v>
      </c>
    </row>
    <row r="331" spans="1:2">
      <c r="A331" s="74">
        <v>40784</v>
      </c>
      <c r="B331" s="75">
        <v>1478</v>
      </c>
    </row>
    <row r="332" spans="1:2">
      <c r="A332" s="56">
        <v>40787</v>
      </c>
      <c r="B332" s="39">
        <v>899</v>
      </c>
    </row>
    <row r="333" spans="1:2">
      <c r="A333" s="56">
        <v>40794</v>
      </c>
      <c r="B333" s="39">
        <v>918</v>
      </c>
    </row>
    <row r="334" spans="1:2">
      <c r="A334" s="78">
        <v>40798</v>
      </c>
      <c r="B334" s="67">
        <v>2179</v>
      </c>
    </row>
    <row r="335" spans="1:2">
      <c r="A335" s="74">
        <v>40801</v>
      </c>
      <c r="B335" s="75">
        <v>3164</v>
      </c>
    </row>
    <row r="336" spans="1:2">
      <c r="A336" s="73">
        <v>40802</v>
      </c>
      <c r="B336" s="65">
        <v>313</v>
      </c>
    </row>
    <row r="337" spans="1:2">
      <c r="A337" s="56">
        <v>40805</v>
      </c>
      <c r="B337" s="39">
        <v>1085</v>
      </c>
    </row>
    <row r="338" spans="1:2">
      <c r="A338" s="73">
        <v>40806</v>
      </c>
      <c r="B338" s="65">
        <v>823</v>
      </c>
    </row>
    <row r="339" spans="1:2">
      <c r="A339" s="73">
        <v>40807</v>
      </c>
      <c r="B339" s="65">
        <v>385</v>
      </c>
    </row>
    <row r="340" spans="1:2">
      <c r="A340" s="56">
        <v>40808</v>
      </c>
      <c r="B340" s="39">
        <v>8046</v>
      </c>
    </row>
    <row r="341" spans="1:2">
      <c r="A341" s="74">
        <v>40812</v>
      </c>
      <c r="B341" s="75">
        <v>1802</v>
      </c>
    </row>
    <row r="342" spans="1:2">
      <c r="A342" s="56">
        <v>40812</v>
      </c>
      <c r="B342" s="39">
        <v>185</v>
      </c>
    </row>
    <row r="343" spans="1:2">
      <c r="A343" s="56">
        <v>40813</v>
      </c>
      <c r="B343" s="39">
        <v>3093</v>
      </c>
    </row>
    <row r="344" spans="1:2">
      <c r="A344" s="56">
        <v>40813</v>
      </c>
      <c r="B344" s="39">
        <v>370</v>
      </c>
    </row>
    <row r="345" spans="1:2">
      <c r="A345" s="56">
        <v>40815</v>
      </c>
      <c r="B345" s="39">
        <v>792</v>
      </c>
    </row>
    <row r="346" spans="1:2">
      <c r="A346" s="73">
        <v>40816</v>
      </c>
      <c r="B346" s="65">
        <v>679</v>
      </c>
    </row>
    <row r="347" spans="1:2">
      <c r="A347" s="73">
        <v>40816</v>
      </c>
      <c r="B347" s="65">
        <v>341</v>
      </c>
    </row>
    <row r="348" spans="1:2">
      <c r="A348" s="56">
        <v>40819</v>
      </c>
      <c r="B348" s="39">
        <v>559</v>
      </c>
    </row>
    <row r="349" spans="1:2">
      <c r="A349" s="73">
        <v>40820</v>
      </c>
      <c r="B349" s="65">
        <v>282</v>
      </c>
    </row>
    <row r="350" spans="1:2">
      <c r="A350" s="73">
        <v>40821</v>
      </c>
      <c r="B350" s="65">
        <v>433</v>
      </c>
    </row>
    <row r="351" spans="1:2">
      <c r="A351" s="56">
        <v>40821</v>
      </c>
      <c r="B351" s="39">
        <v>223</v>
      </c>
    </row>
    <row r="352" spans="1:2">
      <c r="A352" s="73">
        <v>40822</v>
      </c>
      <c r="B352" s="65">
        <v>723</v>
      </c>
    </row>
    <row r="353" spans="1:2">
      <c r="A353" s="56">
        <v>40825</v>
      </c>
      <c r="B353" s="39">
        <v>599</v>
      </c>
    </row>
    <row r="354" spans="1:2">
      <c r="A354" s="78">
        <v>40827</v>
      </c>
      <c r="B354" s="67">
        <v>3624</v>
      </c>
    </row>
    <row r="355" spans="1:2">
      <c r="A355" s="74">
        <v>40827</v>
      </c>
      <c r="B355" s="75">
        <v>966</v>
      </c>
    </row>
    <row r="356" spans="1:2">
      <c r="A356" s="70">
        <v>40831</v>
      </c>
      <c r="B356" s="71">
        <v>234</v>
      </c>
    </row>
    <row r="357" spans="1:2">
      <c r="A357" s="56">
        <v>40833</v>
      </c>
      <c r="B357" s="39">
        <v>278</v>
      </c>
    </row>
    <row r="358" spans="1:2">
      <c r="A358" s="56">
        <v>40835</v>
      </c>
      <c r="B358" s="39">
        <v>119</v>
      </c>
    </row>
    <row r="359" spans="1:2">
      <c r="A359" s="56">
        <v>40836</v>
      </c>
      <c r="B359" s="39">
        <v>316</v>
      </c>
    </row>
    <row r="360" spans="1:2">
      <c r="A360" s="56">
        <v>40836</v>
      </c>
      <c r="B360" s="39">
        <v>135</v>
      </c>
    </row>
    <row r="361" spans="1:2">
      <c r="A361" s="73">
        <v>40837</v>
      </c>
      <c r="B361" s="65">
        <v>322</v>
      </c>
    </row>
    <row r="362" spans="1:2">
      <c r="A362" s="70">
        <v>40838</v>
      </c>
      <c r="B362" s="72">
        <v>1486</v>
      </c>
    </row>
    <row r="363" spans="1:2">
      <c r="A363" s="70">
        <v>40838</v>
      </c>
      <c r="B363" s="71">
        <v>665</v>
      </c>
    </row>
    <row r="364" spans="1:2">
      <c r="A364" s="70">
        <v>40838</v>
      </c>
      <c r="B364" s="71">
        <v>293</v>
      </c>
    </row>
    <row r="365" spans="1:2">
      <c r="A365" s="70">
        <v>40838</v>
      </c>
      <c r="B365" s="71">
        <v>182</v>
      </c>
    </row>
    <row r="366" spans="1:2">
      <c r="A366" s="70">
        <v>40838</v>
      </c>
      <c r="B366" s="71">
        <v>28</v>
      </c>
    </row>
    <row r="367" spans="1:2">
      <c r="A367" s="56">
        <v>40840</v>
      </c>
      <c r="B367" s="39">
        <v>185</v>
      </c>
    </row>
    <row r="368" spans="1:2">
      <c r="A368" s="56">
        <v>40843</v>
      </c>
      <c r="B368" s="39">
        <v>807</v>
      </c>
    </row>
    <row r="369" spans="1:2">
      <c r="A369" s="56">
        <v>40843</v>
      </c>
      <c r="B369" s="39">
        <v>609</v>
      </c>
    </row>
    <row r="370" spans="1:2">
      <c r="A370" s="56">
        <v>40843</v>
      </c>
      <c r="B370" s="39">
        <v>595</v>
      </c>
    </row>
    <row r="371" spans="1:2">
      <c r="A371" s="56">
        <v>40843</v>
      </c>
      <c r="B371" s="39">
        <v>577</v>
      </c>
    </row>
    <row r="372" spans="1:2">
      <c r="A372" s="56">
        <v>40843</v>
      </c>
      <c r="B372" s="39">
        <v>464</v>
      </c>
    </row>
    <row r="373" spans="1:2">
      <c r="A373" s="56">
        <v>40843</v>
      </c>
      <c r="B373" s="39">
        <v>346</v>
      </c>
    </row>
    <row r="374" spans="1:2">
      <c r="A374" s="56">
        <v>40843</v>
      </c>
      <c r="B374" s="39">
        <v>249</v>
      </c>
    </row>
    <row r="375" spans="1:2">
      <c r="A375" s="56">
        <v>40843</v>
      </c>
      <c r="B375" s="39">
        <v>247</v>
      </c>
    </row>
    <row r="376" spans="1:2">
      <c r="A376" s="56">
        <v>40843</v>
      </c>
      <c r="B376" s="39">
        <v>210</v>
      </c>
    </row>
    <row r="377" spans="1:2">
      <c r="A377" s="56">
        <v>40843</v>
      </c>
      <c r="B377" s="39">
        <v>197</v>
      </c>
    </row>
    <row r="378" spans="1:2">
      <c r="A378" s="56">
        <v>40843</v>
      </c>
      <c r="B378" s="39">
        <v>182</v>
      </c>
    </row>
    <row r="379" spans="1:2">
      <c r="A379" s="56">
        <v>40843</v>
      </c>
      <c r="B379" s="39">
        <v>143</v>
      </c>
    </row>
    <row r="380" spans="1:2">
      <c r="A380" s="56">
        <v>40843</v>
      </c>
      <c r="B380" s="39">
        <v>138</v>
      </c>
    </row>
    <row r="381" spans="1:2">
      <c r="A381" s="56">
        <v>40843</v>
      </c>
      <c r="B381" s="39">
        <v>134</v>
      </c>
    </row>
    <row r="382" spans="1:2">
      <c r="A382" s="56">
        <v>40843</v>
      </c>
      <c r="B382" s="39">
        <v>95</v>
      </c>
    </row>
    <row r="383" spans="1:2">
      <c r="A383" s="56">
        <v>40843</v>
      </c>
      <c r="B383" s="39">
        <v>82</v>
      </c>
    </row>
    <row r="384" spans="1:2">
      <c r="A384" s="56">
        <v>40843</v>
      </c>
      <c r="B384" s="39">
        <v>75</v>
      </c>
    </row>
    <row r="385" spans="1:2">
      <c r="A385" s="56">
        <v>40843</v>
      </c>
      <c r="B385" s="39">
        <v>66</v>
      </c>
    </row>
    <row r="386" spans="1:2">
      <c r="A386" s="56">
        <v>40843</v>
      </c>
      <c r="B386" s="65">
        <v>56</v>
      </c>
    </row>
    <row r="387" spans="1:2">
      <c r="A387" s="70">
        <v>40845</v>
      </c>
      <c r="B387" s="71">
        <v>240</v>
      </c>
    </row>
    <row r="388" spans="1:2">
      <c r="A388" s="70">
        <v>40845</v>
      </c>
      <c r="B388" s="71">
        <v>137</v>
      </c>
    </row>
    <row r="389" spans="1:2">
      <c r="A389" s="74">
        <v>40847</v>
      </c>
      <c r="B389" s="75">
        <v>1880</v>
      </c>
    </row>
    <row r="390" spans="1:2">
      <c r="A390" s="73">
        <v>40849</v>
      </c>
      <c r="B390" s="65">
        <v>529</v>
      </c>
    </row>
    <row r="391" spans="1:2" ht="12" customHeight="1">
      <c r="A391" s="78">
        <v>40850</v>
      </c>
      <c r="B391" s="66">
        <v>318</v>
      </c>
    </row>
    <row r="392" spans="1:2" ht="12" customHeight="1">
      <c r="A392" s="70">
        <v>40852</v>
      </c>
      <c r="B392" s="71">
        <v>184</v>
      </c>
    </row>
    <row r="393" spans="1:2">
      <c r="A393" s="70">
        <v>40852</v>
      </c>
      <c r="B393" s="71">
        <v>182</v>
      </c>
    </row>
    <row r="394" spans="1:2">
      <c r="A394" s="56">
        <v>40855</v>
      </c>
      <c r="B394" s="39">
        <v>439</v>
      </c>
    </row>
    <row r="395" spans="1:2">
      <c r="A395" s="76">
        <v>40855</v>
      </c>
      <c r="B395" s="71">
        <v>389</v>
      </c>
    </row>
    <row r="396" spans="1:2">
      <c r="A396" s="56">
        <v>40855</v>
      </c>
      <c r="B396" s="39">
        <v>196</v>
      </c>
    </row>
    <row r="397" spans="1:2">
      <c r="A397" s="73">
        <v>40856</v>
      </c>
      <c r="B397" s="65">
        <v>626</v>
      </c>
    </row>
    <row r="398" spans="1:2">
      <c r="A398" s="73">
        <v>40856</v>
      </c>
      <c r="B398" s="65">
        <v>329</v>
      </c>
    </row>
    <row r="399" spans="1:2">
      <c r="A399" s="73">
        <v>40856</v>
      </c>
      <c r="B399" s="65">
        <v>255</v>
      </c>
    </row>
    <row r="400" spans="1:2">
      <c r="A400" s="73">
        <v>40856</v>
      </c>
      <c r="B400" s="65">
        <v>242</v>
      </c>
    </row>
    <row r="401" spans="1:2">
      <c r="A401" s="73">
        <v>40856</v>
      </c>
      <c r="B401" s="65">
        <v>198</v>
      </c>
    </row>
    <row r="402" spans="1:2">
      <c r="A402" s="70">
        <v>40859</v>
      </c>
      <c r="B402" s="71">
        <v>124</v>
      </c>
    </row>
    <row r="403" spans="1:2">
      <c r="A403" s="77">
        <v>40861</v>
      </c>
      <c r="B403" s="63">
        <v>847</v>
      </c>
    </row>
    <row r="404" spans="1:2">
      <c r="A404" s="73">
        <v>40861</v>
      </c>
      <c r="B404" s="65">
        <v>342</v>
      </c>
    </row>
    <row r="405" spans="1:2">
      <c r="A405" s="74">
        <v>40862</v>
      </c>
      <c r="B405" s="68">
        <v>2152</v>
      </c>
    </row>
    <row r="406" spans="1:2">
      <c r="A406" s="73">
        <v>40862</v>
      </c>
      <c r="B406" s="65">
        <v>1357</v>
      </c>
    </row>
    <row r="407" spans="1:2">
      <c r="A407" s="73">
        <v>40862</v>
      </c>
      <c r="B407" s="65">
        <v>763</v>
      </c>
    </row>
    <row r="408" spans="1:2">
      <c r="A408" s="74">
        <v>40863</v>
      </c>
      <c r="B408" s="75">
        <v>2161</v>
      </c>
    </row>
    <row r="409" spans="1:2">
      <c r="A409" s="56">
        <v>40864</v>
      </c>
      <c r="B409" s="39">
        <v>250</v>
      </c>
    </row>
    <row r="410" spans="1:2">
      <c r="A410" s="56">
        <v>40865</v>
      </c>
      <c r="B410" s="39">
        <v>189</v>
      </c>
    </row>
    <row r="411" spans="1:2">
      <c r="A411" s="70">
        <v>40866</v>
      </c>
      <c r="B411" s="71">
        <v>270</v>
      </c>
    </row>
    <row r="412" spans="1:2">
      <c r="A412" s="70">
        <v>40866</v>
      </c>
      <c r="B412" s="71">
        <v>22</v>
      </c>
    </row>
    <row r="413" spans="1:2">
      <c r="A413" s="74">
        <v>40868</v>
      </c>
      <c r="B413" s="75">
        <v>2232</v>
      </c>
    </row>
    <row r="414" spans="1:2">
      <c r="A414" s="77">
        <v>40869</v>
      </c>
      <c r="B414" s="67">
        <v>2157</v>
      </c>
    </row>
    <row r="415" spans="1:2">
      <c r="A415" s="74">
        <v>40869</v>
      </c>
      <c r="B415" s="75">
        <v>801</v>
      </c>
    </row>
    <row r="416" spans="1:2">
      <c r="A416" s="56">
        <v>40869</v>
      </c>
      <c r="B416" s="39">
        <v>775</v>
      </c>
    </row>
    <row r="417" spans="1:2">
      <c r="A417" s="56">
        <v>40869</v>
      </c>
      <c r="B417" s="39">
        <v>692</v>
      </c>
    </row>
    <row r="418" spans="1:2">
      <c r="A418" s="77">
        <v>40869</v>
      </c>
      <c r="B418" s="66">
        <v>263</v>
      </c>
    </row>
    <row r="419" spans="1:2">
      <c r="A419" s="56">
        <v>40871</v>
      </c>
      <c r="B419" s="39">
        <v>238</v>
      </c>
    </row>
    <row r="420" spans="1:2">
      <c r="A420" s="56">
        <v>40871</v>
      </c>
      <c r="B420" s="39">
        <v>71</v>
      </c>
    </row>
    <row r="421" spans="1:2">
      <c r="A421" s="70">
        <v>40874</v>
      </c>
      <c r="B421" s="71">
        <v>418</v>
      </c>
    </row>
    <row r="422" spans="1:2">
      <c r="A422" s="70">
        <v>40874</v>
      </c>
      <c r="B422" s="71">
        <v>153</v>
      </c>
    </row>
    <row r="423" spans="1:2">
      <c r="A423" s="70">
        <v>40874</v>
      </c>
      <c r="B423" s="71">
        <v>34</v>
      </c>
    </row>
    <row r="424" spans="1:2">
      <c r="A424" s="56">
        <v>40875</v>
      </c>
      <c r="B424" s="39">
        <v>69</v>
      </c>
    </row>
    <row r="425" spans="1:2">
      <c r="A425" s="73">
        <v>40882</v>
      </c>
      <c r="B425" s="65">
        <v>1786</v>
      </c>
    </row>
    <row r="426" spans="1:2">
      <c r="A426" s="74">
        <v>40882</v>
      </c>
      <c r="B426" s="75">
        <v>1214</v>
      </c>
    </row>
    <row r="427" spans="1:2">
      <c r="A427" s="56">
        <v>40884</v>
      </c>
      <c r="B427" s="39">
        <v>1329</v>
      </c>
    </row>
    <row r="428" spans="1:2">
      <c r="A428" s="56">
        <v>40884</v>
      </c>
      <c r="B428" s="39">
        <v>172</v>
      </c>
    </row>
    <row r="429" spans="1:2">
      <c r="A429" s="56">
        <v>40886</v>
      </c>
      <c r="B429" s="39">
        <v>473</v>
      </c>
    </row>
    <row r="430" spans="1:2">
      <c r="A430" s="56">
        <v>40890</v>
      </c>
      <c r="B430" s="39">
        <v>452</v>
      </c>
    </row>
    <row r="431" spans="1:2">
      <c r="A431" s="73">
        <v>40892</v>
      </c>
      <c r="B431" s="65">
        <v>440</v>
      </c>
    </row>
    <row r="432" spans="1:2">
      <c r="A432" s="73">
        <v>40892</v>
      </c>
      <c r="B432" s="65">
        <v>379</v>
      </c>
    </row>
    <row r="433" spans="1:2">
      <c r="A433" s="74">
        <v>40892</v>
      </c>
      <c r="B433" s="68">
        <v>273</v>
      </c>
    </row>
    <row r="434" spans="1:2">
      <c r="A434" s="74">
        <v>40893</v>
      </c>
      <c r="B434" s="68">
        <v>426</v>
      </c>
    </row>
    <row r="435" spans="1:2">
      <c r="A435" s="56">
        <v>40896</v>
      </c>
      <c r="B435" s="39">
        <v>309</v>
      </c>
    </row>
    <row r="436" spans="1:2">
      <c r="A436" s="56">
        <v>40897</v>
      </c>
      <c r="B436" s="39">
        <v>270</v>
      </c>
    </row>
    <row r="437" spans="1:2">
      <c r="A437" s="56">
        <v>40897</v>
      </c>
      <c r="B437" s="39">
        <v>269</v>
      </c>
    </row>
    <row r="438" spans="1:2">
      <c r="A438" s="56">
        <v>40897</v>
      </c>
      <c r="B438" s="39">
        <v>233</v>
      </c>
    </row>
    <row r="439" spans="1:2">
      <c r="A439" s="56">
        <v>40898</v>
      </c>
      <c r="B439" s="39">
        <v>289</v>
      </c>
    </row>
    <row r="440" spans="1:2">
      <c r="A440" s="56">
        <v>40898</v>
      </c>
      <c r="B440" s="39">
        <v>157</v>
      </c>
    </row>
    <row r="441" spans="1:2">
      <c r="A441" s="56">
        <v>40898</v>
      </c>
      <c r="B441" s="39">
        <v>63</v>
      </c>
    </row>
    <row r="442" spans="1:2">
      <c r="A442" s="73">
        <v>40904</v>
      </c>
      <c r="B442" s="65">
        <v>809</v>
      </c>
    </row>
    <row r="443" spans="1:2">
      <c r="A443" s="56">
        <v>40905</v>
      </c>
      <c r="B443" s="39">
        <v>512</v>
      </c>
    </row>
    <row r="444" spans="1:2">
      <c r="A444" s="74">
        <v>40910</v>
      </c>
      <c r="B444" s="75">
        <v>2525</v>
      </c>
    </row>
    <row r="445" spans="1:2">
      <c r="A445" s="56">
        <v>40912</v>
      </c>
      <c r="B445" s="39">
        <v>203</v>
      </c>
    </row>
    <row r="446" spans="1:2">
      <c r="A446" s="73">
        <v>40918</v>
      </c>
      <c r="B446" s="65">
        <v>830</v>
      </c>
    </row>
    <row r="447" spans="1:2">
      <c r="A447" s="56">
        <v>40923</v>
      </c>
      <c r="B447" s="39">
        <v>130</v>
      </c>
    </row>
    <row r="448" spans="1:2">
      <c r="A448" s="56">
        <v>40925</v>
      </c>
      <c r="B448" s="39">
        <v>324</v>
      </c>
    </row>
    <row r="449" spans="1:2">
      <c r="A449" s="78">
        <v>40926</v>
      </c>
      <c r="B449" s="66">
        <v>547</v>
      </c>
    </row>
    <row r="450" spans="1:2">
      <c r="A450" s="78">
        <v>40926</v>
      </c>
      <c r="B450" s="66">
        <v>352</v>
      </c>
    </row>
    <row r="451" spans="1:2">
      <c r="A451" s="74">
        <v>40927</v>
      </c>
      <c r="B451" s="68">
        <v>881</v>
      </c>
    </row>
    <row r="452" spans="1:2">
      <c r="A452" s="73">
        <v>40927</v>
      </c>
      <c r="B452" s="65">
        <v>681</v>
      </c>
    </row>
    <row r="453" spans="1:2">
      <c r="A453" s="73">
        <v>40927</v>
      </c>
      <c r="B453" s="65">
        <v>392</v>
      </c>
    </row>
    <row r="454" spans="1:2">
      <c r="A454" s="74">
        <v>40930</v>
      </c>
      <c r="B454" s="75">
        <v>31665</v>
      </c>
    </row>
    <row r="455" spans="1:2">
      <c r="A455" s="76">
        <v>40931</v>
      </c>
      <c r="B455" s="71">
        <v>188</v>
      </c>
    </row>
    <row r="456" spans="1:2">
      <c r="A456" s="56">
        <v>40931</v>
      </c>
      <c r="B456" s="39">
        <v>118</v>
      </c>
    </row>
    <row r="457" spans="1:2">
      <c r="A457" s="73">
        <v>40934</v>
      </c>
      <c r="B457" s="65">
        <v>452</v>
      </c>
    </row>
    <row r="458" spans="1:2">
      <c r="A458" s="76">
        <v>40940</v>
      </c>
      <c r="B458" s="72">
        <v>1626</v>
      </c>
    </row>
    <row r="459" spans="1:2">
      <c r="A459" s="74">
        <v>40940</v>
      </c>
      <c r="B459" s="75">
        <v>1496</v>
      </c>
    </row>
    <row r="460" spans="1:2">
      <c r="A460" s="56">
        <v>40940</v>
      </c>
      <c r="B460" s="39">
        <v>210</v>
      </c>
    </row>
    <row r="461" spans="1:2">
      <c r="A461" s="56">
        <v>40941</v>
      </c>
      <c r="B461" s="39">
        <v>413</v>
      </c>
    </row>
    <row r="462" spans="1:2">
      <c r="A462" s="56">
        <v>40945</v>
      </c>
      <c r="B462" s="39">
        <v>268</v>
      </c>
    </row>
    <row r="463" spans="1:2">
      <c r="A463" s="56">
        <v>40945</v>
      </c>
      <c r="B463" s="39">
        <v>164</v>
      </c>
    </row>
    <row r="464" spans="1:2">
      <c r="A464" s="70">
        <v>40950</v>
      </c>
      <c r="B464" s="71">
        <v>90</v>
      </c>
    </row>
    <row r="465" spans="1:2">
      <c r="A465" s="70">
        <v>40950</v>
      </c>
      <c r="B465" s="71">
        <v>75</v>
      </c>
    </row>
    <row r="466" spans="1:2">
      <c r="A466" s="70">
        <v>40950</v>
      </c>
      <c r="B466" s="71">
        <v>58</v>
      </c>
    </row>
    <row r="467" spans="1:2">
      <c r="A467" s="73">
        <v>40953</v>
      </c>
      <c r="B467" s="65">
        <v>752</v>
      </c>
    </row>
    <row r="468" spans="1:2">
      <c r="A468" s="56">
        <v>40954</v>
      </c>
      <c r="B468" s="39">
        <v>612</v>
      </c>
    </row>
    <row r="469" spans="1:2">
      <c r="A469" s="56">
        <v>40959</v>
      </c>
      <c r="B469" s="39">
        <v>186</v>
      </c>
    </row>
    <row r="470" spans="1:2">
      <c r="A470" s="78">
        <v>40960</v>
      </c>
      <c r="B470" s="66">
        <v>723</v>
      </c>
    </row>
    <row r="471" spans="1:2">
      <c r="A471" s="78">
        <v>40960</v>
      </c>
      <c r="B471" s="66">
        <v>289</v>
      </c>
    </row>
    <row r="472" spans="1:2">
      <c r="A472" s="74">
        <v>40961</v>
      </c>
      <c r="B472" s="68">
        <v>675</v>
      </c>
    </row>
    <row r="473" spans="1:2">
      <c r="A473" s="76">
        <v>40962</v>
      </c>
      <c r="B473" s="72">
        <v>1573</v>
      </c>
    </row>
    <row r="474" spans="1:2">
      <c r="A474" s="73">
        <v>40962</v>
      </c>
      <c r="B474" s="65">
        <v>1467</v>
      </c>
    </row>
    <row r="475" spans="1:2">
      <c r="A475" s="74">
        <v>40962</v>
      </c>
      <c r="B475" s="68">
        <v>935</v>
      </c>
    </row>
    <row r="476" spans="1:2">
      <c r="A476" s="73">
        <v>40962</v>
      </c>
      <c r="B476" s="65">
        <v>740</v>
      </c>
    </row>
    <row r="477" spans="1:2">
      <c r="A477" s="73">
        <v>40962</v>
      </c>
      <c r="B477" s="65">
        <v>278</v>
      </c>
    </row>
    <row r="478" spans="1:2">
      <c r="A478" s="73">
        <v>40966</v>
      </c>
      <c r="B478" s="65">
        <v>347</v>
      </c>
    </row>
    <row r="479" spans="1:2">
      <c r="A479" s="56">
        <v>40966</v>
      </c>
      <c r="B479" s="39">
        <v>103</v>
      </c>
    </row>
    <row r="480" spans="1:2">
      <c r="A480" s="56">
        <v>40967</v>
      </c>
      <c r="B480" s="39">
        <v>827</v>
      </c>
    </row>
    <row r="481" spans="1:2">
      <c r="A481" s="74">
        <v>40969</v>
      </c>
      <c r="B481" s="75">
        <v>1589</v>
      </c>
    </row>
    <row r="482" spans="1:2">
      <c r="A482" s="78">
        <v>40970</v>
      </c>
      <c r="B482" s="66">
        <v>319</v>
      </c>
    </row>
    <row r="483" spans="1:2">
      <c r="A483" s="70">
        <v>40971</v>
      </c>
      <c r="B483" s="72">
        <v>1410</v>
      </c>
    </row>
    <row r="484" spans="1:2">
      <c r="A484" s="70">
        <v>40971</v>
      </c>
      <c r="B484" s="71">
        <v>115</v>
      </c>
    </row>
    <row r="485" spans="1:2">
      <c r="A485" s="70">
        <v>40971</v>
      </c>
      <c r="B485" s="71">
        <v>114</v>
      </c>
    </row>
    <row r="486" spans="1:2">
      <c r="A486" s="70">
        <v>40971</v>
      </c>
      <c r="B486" s="71">
        <v>89</v>
      </c>
    </row>
    <row r="487" spans="1:2">
      <c r="A487" s="56">
        <v>40973</v>
      </c>
      <c r="B487" s="39">
        <v>294</v>
      </c>
    </row>
    <row r="488" spans="1:2">
      <c r="A488" s="56">
        <v>40973</v>
      </c>
      <c r="B488" s="39">
        <v>251</v>
      </c>
    </row>
    <row r="489" spans="1:2">
      <c r="A489" s="56">
        <v>40973</v>
      </c>
      <c r="B489" s="39">
        <v>56</v>
      </c>
    </row>
    <row r="490" spans="1:2">
      <c r="A490" s="56">
        <v>40973</v>
      </c>
      <c r="B490" s="39">
        <v>51</v>
      </c>
    </row>
    <row r="491" spans="1:2">
      <c r="A491" s="56">
        <v>40973</v>
      </c>
      <c r="B491" s="39">
        <v>43</v>
      </c>
    </row>
    <row r="492" spans="1:2">
      <c r="A492" s="56">
        <v>40973</v>
      </c>
      <c r="B492" s="39">
        <v>43</v>
      </c>
    </row>
    <row r="493" spans="1:2">
      <c r="A493" s="56">
        <v>40973</v>
      </c>
      <c r="B493" s="39">
        <v>31</v>
      </c>
    </row>
    <row r="494" spans="1:2">
      <c r="A494" s="56">
        <v>40974</v>
      </c>
      <c r="B494" s="39">
        <v>361</v>
      </c>
    </row>
    <row r="495" spans="1:2">
      <c r="A495" s="73">
        <v>40975</v>
      </c>
      <c r="B495" s="65">
        <v>465</v>
      </c>
    </row>
    <row r="496" spans="1:2">
      <c r="A496" s="56">
        <v>40976</v>
      </c>
      <c r="B496" s="39">
        <v>635</v>
      </c>
    </row>
    <row r="497" spans="1:2">
      <c r="A497" s="70">
        <v>40978</v>
      </c>
      <c r="B497" s="71">
        <v>151</v>
      </c>
    </row>
    <row r="498" spans="1:2">
      <c r="A498" s="70">
        <v>40978</v>
      </c>
      <c r="B498" s="71">
        <v>27</v>
      </c>
    </row>
    <row r="499" spans="1:2">
      <c r="A499" s="74">
        <v>40981</v>
      </c>
      <c r="B499" s="75">
        <v>1140</v>
      </c>
    </row>
    <row r="500" spans="1:2">
      <c r="A500" s="73">
        <v>40989</v>
      </c>
      <c r="B500" s="65">
        <v>644</v>
      </c>
    </row>
    <row r="501" spans="1:2">
      <c r="A501" s="56">
        <v>40989</v>
      </c>
      <c r="B501" s="39">
        <v>626</v>
      </c>
    </row>
    <row r="502" spans="1:2">
      <c r="A502" s="56">
        <v>40989</v>
      </c>
      <c r="B502" s="39">
        <v>566</v>
      </c>
    </row>
    <row r="503" spans="1:2">
      <c r="A503" s="74">
        <v>40990</v>
      </c>
      <c r="B503" s="68">
        <v>1320</v>
      </c>
    </row>
    <row r="504" spans="1:2">
      <c r="A504" s="56">
        <v>40990</v>
      </c>
      <c r="B504" s="39">
        <v>271</v>
      </c>
    </row>
    <row r="505" spans="1:2">
      <c r="A505" s="73">
        <v>40990</v>
      </c>
      <c r="B505" s="65">
        <v>208</v>
      </c>
    </row>
    <row r="506" spans="1:2">
      <c r="A506" s="70">
        <v>40992</v>
      </c>
      <c r="B506" s="71">
        <v>591</v>
      </c>
    </row>
    <row r="507" spans="1:2">
      <c r="A507" s="70">
        <v>40992</v>
      </c>
      <c r="B507" s="71">
        <v>133</v>
      </c>
    </row>
    <row r="508" spans="1:2">
      <c r="A508" s="70">
        <v>40992</v>
      </c>
      <c r="B508" s="71">
        <v>113</v>
      </c>
    </row>
    <row r="509" spans="1:2">
      <c r="A509" s="70">
        <v>40992</v>
      </c>
      <c r="B509" s="71">
        <v>101</v>
      </c>
    </row>
    <row r="510" spans="1:2">
      <c r="A510" s="70">
        <v>40992</v>
      </c>
      <c r="B510" s="71">
        <v>92</v>
      </c>
    </row>
    <row r="511" spans="1:2">
      <c r="A511" s="79">
        <v>40995</v>
      </c>
      <c r="B511" s="39">
        <v>344</v>
      </c>
    </row>
    <row r="512" spans="1:2">
      <c r="A512" s="56">
        <v>40996</v>
      </c>
      <c r="B512" s="39">
        <v>53</v>
      </c>
    </row>
    <row r="513" spans="1:2">
      <c r="A513" s="74">
        <v>40997</v>
      </c>
      <c r="B513" s="75">
        <v>2211</v>
      </c>
    </row>
    <row r="514" spans="1:2">
      <c r="A514" s="79">
        <v>40997</v>
      </c>
      <c r="B514" s="39">
        <v>1348</v>
      </c>
    </row>
    <row r="515" spans="1:2">
      <c r="A515" s="70">
        <v>41000</v>
      </c>
      <c r="B515" s="71">
        <v>204</v>
      </c>
    </row>
    <row r="516" spans="1:2">
      <c r="A516" s="70">
        <v>41000</v>
      </c>
      <c r="B516" s="71">
        <v>186</v>
      </c>
    </row>
    <row r="517" spans="1:2">
      <c r="A517" s="79">
        <v>41002</v>
      </c>
      <c r="B517" s="39">
        <v>226</v>
      </c>
    </row>
    <row r="518" spans="1:2">
      <c r="A518" s="56">
        <v>41002</v>
      </c>
      <c r="B518" s="39">
        <v>217</v>
      </c>
    </row>
    <row r="519" spans="1:2">
      <c r="A519" s="76">
        <v>41005</v>
      </c>
      <c r="B519" s="71">
        <v>198</v>
      </c>
    </row>
    <row r="520" spans="1:2">
      <c r="A520" s="56">
        <v>41008</v>
      </c>
      <c r="B520" s="39">
        <v>768</v>
      </c>
    </row>
    <row r="521" spans="1:2">
      <c r="A521" s="56">
        <v>41009</v>
      </c>
      <c r="B521" s="39">
        <v>366</v>
      </c>
    </row>
    <row r="522" spans="1:2">
      <c r="A522" s="56">
        <v>41009</v>
      </c>
      <c r="B522" s="39">
        <v>240</v>
      </c>
    </row>
    <row r="523" spans="1:2">
      <c r="A523" s="73">
        <v>41010</v>
      </c>
      <c r="B523" s="65">
        <v>239</v>
      </c>
    </row>
    <row r="524" spans="1:2">
      <c r="A524" s="56">
        <v>41010</v>
      </c>
      <c r="B524" s="39">
        <v>166</v>
      </c>
    </row>
    <row r="525" spans="1:2">
      <c r="A525" s="78">
        <v>41011</v>
      </c>
      <c r="B525" s="67">
        <v>1082</v>
      </c>
    </row>
    <row r="526" spans="1:2">
      <c r="A526" s="76">
        <v>41011</v>
      </c>
      <c r="B526" s="71">
        <v>323</v>
      </c>
    </row>
    <row r="527" spans="1:2">
      <c r="A527" s="76">
        <v>41011</v>
      </c>
      <c r="B527" s="71">
        <v>143</v>
      </c>
    </row>
    <row r="528" spans="1:2">
      <c r="A528" s="74">
        <v>41012</v>
      </c>
      <c r="B528" s="68">
        <v>909</v>
      </c>
    </row>
    <row r="529" spans="1:2">
      <c r="A529" s="73">
        <v>41012</v>
      </c>
      <c r="B529" s="65">
        <v>446</v>
      </c>
    </row>
    <row r="530" spans="1:2">
      <c r="A530" s="73">
        <v>41012</v>
      </c>
      <c r="B530" s="65">
        <v>225</v>
      </c>
    </row>
    <row r="531" spans="1:2">
      <c r="A531" s="74">
        <v>41012</v>
      </c>
      <c r="B531" s="68">
        <v>185</v>
      </c>
    </row>
    <row r="532" spans="1:2">
      <c r="A532" s="73">
        <v>41012</v>
      </c>
      <c r="B532" s="65">
        <v>102</v>
      </c>
    </row>
    <row r="533" spans="1:2">
      <c r="A533" s="70">
        <v>41013</v>
      </c>
      <c r="B533" s="71">
        <v>106</v>
      </c>
    </row>
    <row r="534" spans="1:2">
      <c r="A534" s="70">
        <v>41013</v>
      </c>
      <c r="B534" s="71">
        <v>76</v>
      </c>
    </row>
    <row r="535" spans="1:2">
      <c r="A535" s="70">
        <v>41013</v>
      </c>
      <c r="B535" s="71">
        <v>47</v>
      </c>
    </row>
    <row r="536" spans="1:2">
      <c r="A536" s="56">
        <v>41017</v>
      </c>
      <c r="B536" s="39">
        <v>255</v>
      </c>
    </row>
    <row r="537" spans="1:2">
      <c r="A537" s="78">
        <v>41018</v>
      </c>
      <c r="B537" s="66">
        <v>836</v>
      </c>
    </row>
    <row r="538" spans="1:2">
      <c r="A538" s="78">
        <v>41018</v>
      </c>
      <c r="B538" s="66">
        <v>387</v>
      </c>
    </row>
    <row r="539" spans="1:2" ht="12" customHeight="1">
      <c r="A539" s="76">
        <v>41022</v>
      </c>
      <c r="B539" s="71">
        <v>460</v>
      </c>
    </row>
    <row r="540" spans="1:2" ht="12" customHeight="1">
      <c r="A540" s="56">
        <v>41023</v>
      </c>
      <c r="B540" s="39">
        <v>520</v>
      </c>
    </row>
    <row r="541" spans="1:2">
      <c r="A541" s="74">
        <v>41023</v>
      </c>
      <c r="B541" s="68">
        <v>139</v>
      </c>
    </row>
    <row r="542" spans="1:2">
      <c r="A542" s="73">
        <v>41024</v>
      </c>
      <c r="B542" s="65">
        <v>819</v>
      </c>
    </row>
    <row r="543" spans="1:2">
      <c r="A543" s="70">
        <v>41024</v>
      </c>
      <c r="B543" s="71">
        <v>257</v>
      </c>
    </row>
    <row r="544" spans="1:2">
      <c r="A544" s="70">
        <v>41024</v>
      </c>
      <c r="B544" s="71">
        <v>41</v>
      </c>
    </row>
    <row r="545" spans="1:2">
      <c r="A545" s="74">
        <v>41025</v>
      </c>
      <c r="B545" s="75">
        <v>1577</v>
      </c>
    </row>
    <row r="546" spans="1:2">
      <c r="A546" s="78">
        <v>41025</v>
      </c>
      <c r="B546" s="66">
        <v>181</v>
      </c>
    </row>
    <row r="547" spans="1:2">
      <c r="A547" s="70">
        <v>41026</v>
      </c>
      <c r="B547" s="71">
        <v>38</v>
      </c>
    </row>
    <row r="548" spans="1:2">
      <c r="A548" s="70">
        <v>41029</v>
      </c>
      <c r="B548" s="71">
        <v>117</v>
      </c>
    </row>
    <row r="549" spans="1:2">
      <c r="A549" s="56">
        <v>41030</v>
      </c>
      <c r="B549" s="39">
        <v>222</v>
      </c>
    </row>
    <row r="550" spans="1:2">
      <c r="A550" s="56">
        <v>41032</v>
      </c>
      <c r="B550" s="65">
        <v>1056</v>
      </c>
    </row>
    <row r="551" spans="1:2">
      <c r="A551" s="70">
        <v>41032</v>
      </c>
      <c r="B551" s="71">
        <v>551</v>
      </c>
    </row>
    <row r="552" spans="1:2">
      <c r="A552" s="70">
        <v>41032</v>
      </c>
      <c r="B552" s="71">
        <v>27</v>
      </c>
    </row>
    <row r="553" spans="1:2">
      <c r="A553" s="56">
        <v>41036</v>
      </c>
      <c r="B553" s="39">
        <v>317</v>
      </c>
    </row>
    <row r="554" spans="1:2">
      <c r="A554" s="73">
        <v>41038</v>
      </c>
      <c r="B554" s="65">
        <v>772</v>
      </c>
    </row>
    <row r="555" spans="1:2">
      <c r="A555" s="56">
        <v>41039</v>
      </c>
      <c r="B555" s="39">
        <v>33037</v>
      </c>
    </row>
    <row r="556" spans="1:2">
      <c r="A556" s="74">
        <v>41039</v>
      </c>
      <c r="B556" s="68">
        <v>2177</v>
      </c>
    </row>
    <row r="557" spans="1:2">
      <c r="A557" s="74">
        <v>41039</v>
      </c>
      <c r="B557" s="75">
        <v>1686</v>
      </c>
    </row>
    <row r="558" spans="1:2">
      <c r="A558" s="73">
        <v>41039</v>
      </c>
      <c r="B558" s="65">
        <v>366</v>
      </c>
    </row>
    <row r="559" spans="1:2">
      <c r="A559" s="73">
        <v>41039</v>
      </c>
      <c r="B559" s="65">
        <v>298</v>
      </c>
    </row>
    <row r="560" spans="1:2">
      <c r="A560" s="73">
        <v>41039</v>
      </c>
      <c r="B560" s="65">
        <v>72</v>
      </c>
    </row>
    <row r="561" spans="1:2">
      <c r="A561" s="56">
        <v>41043</v>
      </c>
      <c r="B561" s="39">
        <v>344</v>
      </c>
    </row>
    <row r="562" spans="1:2">
      <c r="A562" s="56">
        <v>41044</v>
      </c>
      <c r="B562" s="39">
        <v>511</v>
      </c>
    </row>
    <row r="563" spans="1:2">
      <c r="A563" s="56">
        <v>41044</v>
      </c>
      <c r="B563" s="39">
        <v>370</v>
      </c>
    </row>
    <row r="564" spans="1:2">
      <c r="A564" s="70">
        <v>41044</v>
      </c>
      <c r="B564" s="71">
        <v>330</v>
      </c>
    </row>
    <row r="565" spans="1:2">
      <c r="A565" s="56">
        <v>41044</v>
      </c>
      <c r="B565" s="39">
        <v>189</v>
      </c>
    </row>
    <row r="566" spans="1:2">
      <c r="A566" s="56">
        <v>41044</v>
      </c>
      <c r="B566" s="39">
        <v>148</v>
      </c>
    </row>
    <row r="567" spans="1:2">
      <c r="A567" s="56">
        <v>41044</v>
      </c>
      <c r="B567" s="39">
        <v>90</v>
      </c>
    </row>
    <row r="568" spans="1:2" ht="12" customHeight="1">
      <c r="A568" s="56">
        <v>41044</v>
      </c>
      <c r="B568" s="89">
        <v>80</v>
      </c>
    </row>
    <row r="569" spans="1:2">
      <c r="A569" s="56">
        <v>41044</v>
      </c>
      <c r="B569" s="39">
        <v>79</v>
      </c>
    </row>
    <row r="570" spans="1:2">
      <c r="A570" s="56">
        <v>41044</v>
      </c>
      <c r="B570" s="39">
        <v>77</v>
      </c>
    </row>
    <row r="571" spans="1:2">
      <c r="A571" s="56">
        <v>41044</v>
      </c>
      <c r="B571" s="39">
        <v>76</v>
      </c>
    </row>
    <row r="572" spans="1:2" ht="12" customHeight="1">
      <c r="A572" s="56">
        <v>41044</v>
      </c>
      <c r="B572" s="39">
        <v>74</v>
      </c>
    </row>
    <row r="573" spans="1:2">
      <c r="A573" s="56">
        <v>41044</v>
      </c>
      <c r="B573" s="39">
        <v>31</v>
      </c>
    </row>
    <row r="574" spans="1:2">
      <c r="A574" s="56">
        <v>41044</v>
      </c>
      <c r="B574" s="39">
        <v>21</v>
      </c>
    </row>
    <row r="575" spans="1:2">
      <c r="A575" s="70">
        <v>41046</v>
      </c>
      <c r="B575" s="71">
        <v>238</v>
      </c>
    </row>
    <row r="576" spans="1:2">
      <c r="A576" s="56">
        <v>41046</v>
      </c>
      <c r="B576" s="39">
        <v>131</v>
      </c>
    </row>
    <row r="577" spans="1:2">
      <c r="A577" s="70">
        <v>41046</v>
      </c>
      <c r="B577" s="71">
        <v>54</v>
      </c>
    </row>
    <row r="578" spans="1:2">
      <c r="A578" s="70">
        <v>41050</v>
      </c>
      <c r="B578" s="71">
        <v>474</v>
      </c>
    </row>
    <row r="579" spans="1:2">
      <c r="A579" s="56">
        <v>41050</v>
      </c>
      <c r="B579" s="39">
        <v>176</v>
      </c>
    </row>
    <row r="580" spans="1:2">
      <c r="A580" s="70">
        <v>41050</v>
      </c>
      <c r="B580" s="71">
        <v>125</v>
      </c>
    </row>
    <row r="581" spans="1:2">
      <c r="A581" s="70">
        <v>41050</v>
      </c>
      <c r="B581" s="71">
        <v>65</v>
      </c>
    </row>
    <row r="582" spans="1:2">
      <c r="A582" s="70">
        <v>41050</v>
      </c>
      <c r="B582" s="71">
        <v>36</v>
      </c>
    </row>
    <row r="583" spans="1:2">
      <c r="A583" s="70">
        <v>41050</v>
      </c>
      <c r="B583" s="71">
        <v>32</v>
      </c>
    </row>
    <row r="584" spans="1:2">
      <c r="A584" s="70">
        <v>41050</v>
      </c>
      <c r="B584" s="71">
        <v>19</v>
      </c>
    </row>
    <row r="585" spans="1:2">
      <c r="A585" s="70">
        <v>41051</v>
      </c>
      <c r="B585" s="71">
        <v>647</v>
      </c>
    </row>
    <row r="586" spans="1:2">
      <c r="A586" s="70">
        <v>41051</v>
      </c>
      <c r="B586" s="71">
        <v>65</v>
      </c>
    </row>
    <row r="587" spans="1:2">
      <c r="A587" s="73">
        <v>41052</v>
      </c>
      <c r="B587" s="65">
        <v>1051</v>
      </c>
    </row>
    <row r="588" spans="1:2">
      <c r="A588" s="56">
        <v>41052</v>
      </c>
      <c r="B588" s="39">
        <v>156</v>
      </c>
    </row>
    <row r="589" spans="1:2">
      <c r="A589" s="74">
        <v>41053</v>
      </c>
      <c r="B589" s="75">
        <v>1966</v>
      </c>
    </row>
    <row r="590" spans="1:2">
      <c r="A590" s="70">
        <v>41053</v>
      </c>
      <c r="B590" s="71">
        <v>453</v>
      </c>
    </row>
    <row r="591" spans="1:2">
      <c r="A591" s="70">
        <v>41053</v>
      </c>
      <c r="B591" s="71">
        <v>277</v>
      </c>
    </row>
    <row r="592" spans="1:2">
      <c r="A592" s="70">
        <v>41054</v>
      </c>
      <c r="B592" s="71">
        <v>784</v>
      </c>
    </row>
    <row r="593" spans="1:2">
      <c r="A593" s="56">
        <v>41054</v>
      </c>
      <c r="B593" s="39">
        <v>490</v>
      </c>
    </row>
    <row r="594" spans="1:2">
      <c r="A594" s="70">
        <v>41058</v>
      </c>
      <c r="B594" s="71">
        <v>381</v>
      </c>
    </row>
    <row r="595" spans="1:2">
      <c r="A595" s="70">
        <v>41059</v>
      </c>
      <c r="B595" s="71">
        <v>378</v>
      </c>
    </row>
    <row r="596" spans="1:2">
      <c r="A596" s="70">
        <v>41059</v>
      </c>
      <c r="B596" s="71">
        <v>166</v>
      </c>
    </row>
    <row r="597" spans="1:2">
      <c r="A597" s="70">
        <v>41059</v>
      </c>
      <c r="B597" s="71">
        <v>134</v>
      </c>
    </row>
    <row r="598" spans="1:2">
      <c r="A598" s="56">
        <v>41064</v>
      </c>
      <c r="B598" s="39">
        <v>232</v>
      </c>
    </row>
    <row r="599" spans="1:2">
      <c r="A599" s="73">
        <v>41066</v>
      </c>
      <c r="B599" s="65">
        <v>1567</v>
      </c>
    </row>
    <row r="600" spans="1:2">
      <c r="A600" s="76">
        <v>41066</v>
      </c>
      <c r="B600" s="71">
        <v>776</v>
      </c>
    </row>
    <row r="601" spans="1:2">
      <c r="A601" s="74">
        <v>41067</v>
      </c>
      <c r="B601" s="75">
        <v>2216</v>
      </c>
    </row>
    <row r="602" spans="1:2">
      <c r="A602" s="56">
        <v>41067</v>
      </c>
      <c r="B602" s="39">
        <v>353</v>
      </c>
    </row>
    <row r="603" spans="1:2">
      <c r="A603" s="56">
        <v>41074</v>
      </c>
      <c r="B603" s="39">
        <v>2012</v>
      </c>
    </row>
    <row r="604" spans="1:2">
      <c r="A604" s="73">
        <v>41074</v>
      </c>
      <c r="B604" s="65">
        <v>302</v>
      </c>
    </row>
    <row r="605" spans="1:2">
      <c r="A605" s="74">
        <v>41074</v>
      </c>
      <c r="B605" s="68">
        <v>245</v>
      </c>
    </row>
    <row r="606" spans="1:2">
      <c r="A606" s="74">
        <v>41074</v>
      </c>
      <c r="B606" s="68">
        <v>214</v>
      </c>
    </row>
    <row r="607" spans="1:2">
      <c r="A607" s="74">
        <v>41074</v>
      </c>
      <c r="B607" s="68">
        <v>207</v>
      </c>
    </row>
    <row r="608" spans="1:2">
      <c r="A608" s="73">
        <v>41074</v>
      </c>
      <c r="B608" s="65">
        <v>203</v>
      </c>
    </row>
    <row r="609" spans="1:2">
      <c r="A609" s="56">
        <v>41074</v>
      </c>
      <c r="B609" s="39">
        <v>203</v>
      </c>
    </row>
    <row r="610" spans="1:2">
      <c r="A610" s="73">
        <v>41074</v>
      </c>
      <c r="B610" s="65">
        <v>151</v>
      </c>
    </row>
    <row r="611" spans="1:2">
      <c r="A611" s="70">
        <v>41075</v>
      </c>
      <c r="B611" s="71">
        <v>424</v>
      </c>
    </row>
    <row r="612" spans="1:2">
      <c r="A612" s="70">
        <v>41075</v>
      </c>
      <c r="B612" s="71">
        <v>290</v>
      </c>
    </row>
    <row r="613" spans="1:2">
      <c r="A613" s="70">
        <v>41075</v>
      </c>
      <c r="B613" s="71">
        <v>24</v>
      </c>
    </row>
    <row r="614" spans="1:2">
      <c r="A614" s="74">
        <v>41078</v>
      </c>
      <c r="B614" s="75">
        <v>1915</v>
      </c>
    </row>
    <row r="615" spans="1:2">
      <c r="A615" s="56">
        <v>41078</v>
      </c>
      <c r="B615" s="39">
        <v>106</v>
      </c>
    </row>
    <row r="616" spans="1:2">
      <c r="A616" s="73">
        <v>41080</v>
      </c>
      <c r="B616" s="65">
        <v>1038</v>
      </c>
    </row>
    <row r="617" spans="1:2">
      <c r="A617" s="76">
        <v>41080</v>
      </c>
      <c r="B617" s="71">
        <v>336</v>
      </c>
    </row>
    <row r="618" spans="1:2">
      <c r="A618" s="70">
        <v>41082</v>
      </c>
      <c r="B618" s="71">
        <v>204</v>
      </c>
    </row>
    <row r="619" spans="1:2">
      <c r="A619" s="70">
        <v>41082</v>
      </c>
      <c r="B619" s="71">
        <v>194</v>
      </c>
    </row>
    <row r="620" spans="1:2">
      <c r="A620" s="70">
        <v>41082</v>
      </c>
      <c r="B620" s="71">
        <v>74</v>
      </c>
    </row>
    <row r="621" spans="1:2">
      <c r="A621" s="70">
        <v>41082</v>
      </c>
      <c r="B621" s="71">
        <v>60</v>
      </c>
    </row>
    <row r="622" spans="1:2" ht="12" customHeight="1">
      <c r="A622" s="56">
        <v>41084</v>
      </c>
      <c r="B622" s="89">
        <v>300</v>
      </c>
    </row>
    <row r="623" spans="1:2">
      <c r="A623" s="56">
        <v>41085</v>
      </c>
      <c r="B623" s="39">
        <v>313</v>
      </c>
    </row>
    <row r="624" spans="1:2">
      <c r="A624" s="56">
        <v>41087</v>
      </c>
      <c r="B624" s="39">
        <v>717</v>
      </c>
    </row>
    <row r="625" spans="1:2">
      <c r="A625" s="74">
        <v>41093</v>
      </c>
      <c r="B625" s="75">
        <v>1028</v>
      </c>
    </row>
    <row r="626" spans="1:2">
      <c r="A626" s="56">
        <v>41095</v>
      </c>
      <c r="B626" s="39">
        <v>266</v>
      </c>
    </row>
    <row r="627" spans="1:2">
      <c r="A627" s="56">
        <v>41095</v>
      </c>
      <c r="B627" s="39">
        <v>184</v>
      </c>
    </row>
    <row r="628" spans="1:2" ht="12" customHeight="1">
      <c r="A628" s="78">
        <v>41099</v>
      </c>
      <c r="B628" s="66">
        <v>370</v>
      </c>
    </row>
    <row r="629" spans="1:2">
      <c r="A629" s="73">
        <v>41101</v>
      </c>
      <c r="B629" s="65">
        <v>859</v>
      </c>
    </row>
    <row r="630" spans="1:2">
      <c r="A630" s="76">
        <v>41101</v>
      </c>
      <c r="B630" s="71">
        <v>167</v>
      </c>
    </row>
    <row r="631" spans="1:2">
      <c r="A631" s="56">
        <v>41102</v>
      </c>
      <c r="B631" s="39">
        <v>148</v>
      </c>
    </row>
    <row r="632" spans="1:2">
      <c r="A632" s="56">
        <v>41102</v>
      </c>
      <c r="B632" s="39">
        <v>95</v>
      </c>
    </row>
    <row r="633" spans="1:2">
      <c r="A633" s="78">
        <v>41103</v>
      </c>
      <c r="B633" s="66">
        <v>174</v>
      </c>
    </row>
    <row r="634" spans="1:2">
      <c r="A634" s="56">
        <v>41103</v>
      </c>
      <c r="B634" s="39">
        <v>128</v>
      </c>
    </row>
    <row r="635" spans="1:2">
      <c r="A635" s="79">
        <v>41107</v>
      </c>
      <c r="B635" s="39">
        <v>167</v>
      </c>
    </row>
    <row r="636" spans="1:2">
      <c r="A636" s="70">
        <v>41107</v>
      </c>
      <c r="B636" s="71">
        <v>129</v>
      </c>
    </row>
    <row r="637" spans="1:2">
      <c r="A637" s="79">
        <v>41107</v>
      </c>
      <c r="B637" s="39">
        <v>116</v>
      </c>
    </row>
    <row r="638" spans="1:2">
      <c r="A638" s="70">
        <v>41107</v>
      </c>
      <c r="B638" s="71">
        <v>102</v>
      </c>
    </row>
    <row r="639" spans="1:2">
      <c r="A639" s="70">
        <v>41107</v>
      </c>
      <c r="B639" s="71">
        <v>99</v>
      </c>
    </row>
    <row r="640" spans="1:2">
      <c r="A640" s="70">
        <v>41107</v>
      </c>
      <c r="B640" s="71">
        <v>68</v>
      </c>
    </row>
    <row r="641" spans="1:2">
      <c r="A641" s="70">
        <v>41107</v>
      </c>
      <c r="B641" s="71">
        <v>37</v>
      </c>
    </row>
    <row r="642" spans="1:2">
      <c r="A642" s="74">
        <v>41108</v>
      </c>
      <c r="B642" s="68">
        <v>335</v>
      </c>
    </row>
    <row r="643" spans="1:2">
      <c r="A643" s="56">
        <v>41109</v>
      </c>
      <c r="B643" s="39">
        <v>494</v>
      </c>
    </row>
    <row r="644" spans="1:2">
      <c r="A644" s="73">
        <v>41109</v>
      </c>
      <c r="B644" s="65">
        <v>431</v>
      </c>
    </row>
    <row r="645" spans="1:2">
      <c r="A645" s="74">
        <v>41109</v>
      </c>
      <c r="B645" s="68">
        <v>327</v>
      </c>
    </row>
    <row r="646" spans="1:2">
      <c r="A646" s="56">
        <v>41109</v>
      </c>
      <c r="B646" s="39">
        <v>169</v>
      </c>
    </row>
    <row r="647" spans="1:2">
      <c r="A647" s="56">
        <v>41109</v>
      </c>
      <c r="B647" s="39">
        <v>150</v>
      </c>
    </row>
    <row r="648" spans="1:2">
      <c r="A648" s="76">
        <v>41109</v>
      </c>
      <c r="B648" s="71">
        <v>124</v>
      </c>
    </row>
    <row r="649" spans="1:2">
      <c r="A649" s="73">
        <v>41110</v>
      </c>
      <c r="B649" s="65">
        <v>186</v>
      </c>
    </row>
    <row r="650" spans="1:2">
      <c r="A650" s="78">
        <v>41113</v>
      </c>
      <c r="B650" s="66">
        <v>330</v>
      </c>
    </row>
    <row r="651" spans="1:2">
      <c r="A651" s="56">
        <v>41113</v>
      </c>
      <c r="B651" s="39">
        <v>256</v>
      </c>
    </row>
    <row r="652" spans="1:2">
      <c r="A652" s="76">
        <v>41114</v>
      </c>
      <c r="B652" s="71">
        <v>289</v>
      </c>
    </row>
    <row r="653" spans="1:2">
      <c r="A653" s="56">
        <v>41114</v>
      </c>
      <c r="B653" s="39">
        <v>164</v>
      </c>
    </row>
    <row r="654" spans="1:2">
      <c r="A654" s="74">
        <v>41115</v>
      </c>
      <c r="B654" s="75">
        <v>588</v>
      </c>
    </row>
    <row r="655" spans="1:2">
      <c r="A655" s="73">
        <v>41115</v>
      </c>
      <c r="B655" s="65">
        <v>436</v>
      </c>
    </row>
    <row r="656" spans="1:2">
      <c r="A656" s="76">
        <v>41115</v>
      </c>
      <c r="B656" s="71">
        <v>191</v>
      </c>
    </row>
    <row r="657" spans="1:2">
      <c r="A657" s="56">
        <v>41116</v>
      </c>
      <c r="B657" s="39">
        <v>1318</v>
      </c>
    </row>
    <row r="658" spans="1:2">
      <c r="A658" s="76">
        <v>41122</v>
      </c>
      <c r="B658" s="71">
        <v>304</v>
      </c>
    </row>
    <row r="659" spans="1:2">
      <c r="A659" s="56">
        <v>41122</v>
      </c>
      <c r="B659" s="39">
        <v>161</v>
      </c>
    </row>
    <row r="660" spans="1:2">
      <c r="A660" s="79">
        <v>41123</v>
      </c>
      <c r="B660" s="39">
        <v>246</v>
      </c>
    </row>
    <row r="661" spans="1:2">
      <c r="A661" s="73">
        <v>41124</v>
      </c>
      <c r="B661" s="65">
        <v>262</v>
      </c>
    </row>
    <row r="662" spans="1:2">
      <c r="A662" s="70">
        <v>41124</v>
      </c>
      <c r="B662" s="71">
        <v>237</v>
      </c>
    </row>
    <row r="663" spans="1:2">
      <c r="A663" s="70">
        <v>41124</v>
      </c>
      <c r="B663" s="71">
        <v>232</v>
      </c>
    </row>
    <row r="664" spans="1:2">
      <c r="A664" s="70">
        <v>41124</v>
      </c>
      <c r="B664" s="71">
        <v>180</v>
      </c>
    </row>
    <row r="665" spans="1:2">
      <c r="A665" s="70">
        <v>41124</v>
      </c>
      <c r="B665" s="71">
        <v>121</v>
      </c>
    </row>
    <row r="666" spans="1:2">
      <c r="A666" s="70">
        <v>41124</v>
      </c>
      <c r="B666" s="71">
        <v>120</v>
      </c>
    </row>
    <row r="667" spans="1:2">
      <c r="A667" s="70">
        <v>41124</v>
      </c>
      <c r="B667" s="71">
        <v>26</v>
      </c>
    </row>
    <row r="668" spans="1:2">
      <c r="A668" s="70">
        <v>41124</v>
      </c>
      <c r="B668" s="71">
        <v>23</v>
      </c>
    </row>
    <row r="669" spans="1:2">
      <c r="A669" s="70">
        <v>41124</v>
      </c>
      <c r="B669" s="71">
        <v>22</v>
      </c>
    </row>
    <row r="670" spans="1:2">
      <c r="A670" s="70">
        <v>41124</v>
      </c>
      <c r="B670" s="71">
        <v>22</v>
      </c>
    </row>
    <row r="671" spans="1:2">
      <c r="A671" s="70">
        <v>41124</v>
      </c>
      <c r="B671" s="71">
        <v>20</v>
      </c>
    </row>
    <row r="672" spans="1:2">
      <c r="A672" s="73">
        <v>41129</v>
      </c>
      <c r="B672" s="65">
        <v>841</v>
      </c>
    </row>
    <row r="673" spans="1:2">
      <c r="A673" s="74">
        <v>41129</v>
      </c>
      <c r="B673" s="75">
        <v>830</v>
      </c>
    </row>
    <row r="674" spans="1:2">
      <c r="A674" s="56">
        <v>41129</v>
      </c>
      <c r="B674" s="39">
        <v>101</v>
      </c>
    </row>
    <row r="675" spans="1:2">
      <c r="A675" s="70">
        <v>41129</v>
      </c>
      <c r="B675" s="71">
        <v>94</v>
      </c>
    </row>
    <row r="676" spans="1:2">
      <c r="A676" s="70">
        <v>41129</v>
      </c>
      <c r="B676" s="71">
        <v>92</v>
      </c>
    </row>
    <row r="677" spans="1:2">
      <c r="A677" s="70">
        <v>41129</v>
      </c>
      <c r="B677" s="71">
        <v>75</v>
      </c>
    </row>
    <row r="678" spans="1:2">
      <c r="A678" s="70">
        <v>41129</v>
      </c>
      <c r="B678" s="71">
        <v>61</v>
      </c>
    </row>
    <row r="679" spans="1:2">
      <c r="A679" s="70">
        <v>41129</v>
      </c>
      <c r="B679" s="71">
        <v>52</v>
      </c>
    </row>
    <row r="680" spans="1:2">
      <c r="A680" s="70">
        <v>41129</v>
      </c>
      <c r="B680" s="71">
        <v>19</v>
      </c>
    </row>
    <row r="681" spans="1:2">
      <c r="A681" s="70">
        <v>41130</v>
      </c>
      <c r="B681" s="71">
        <v>255</v>
      </c>
    </row>
    <row r="682" spans="1:2">
      <c r="A682" s="70">
        <v>41130</v>
      </c>
      <c r="B682" s="71">
        <v>124</v>
      </c>
    </row>
    <row r="683" spans="1:2">
      <c r="A683" s="70">
        <v>41130</v>
      </c>
      <c r="B683" s="71">
        <v>113</v>
      </c>
    </row>
    <row r="684" spans="1:2">
      <c r="A684" s="70">
        <v>41130</v>
      </c>
      <c r="B684" s="71">
        <v>52</v>
      </c>
    </row>
    <row r="685" spans="1:2">
      <c r="A685" s="70">
        <v>41130</v>
      </c>
      <c r="B685" s="71">
        <v>45</v>
      </c>
    </row>
    <row r="686" spans="1:2">
      <c r="A686" s="70">
        <v>41130</v>
      </c>
      <c r="B686" s="71">
        <v>35</v>
      </c>
    </row>
    <row r="687" spans="1:2">
      <c r="A687" s="56">
        <v>41135</v>
      </c>
      <c r="B687" s="39">
        <v>209</v>
      </c>
    </row>
    <row r="688" spans="1:2">
      <c r="A688" s="56">
        <v>41135</v>
      </c>
      <c r="B688" s="39">
        <v>129</v>
      </c>
    </row>
    <row r="689" spans="1:2">
      <c r="A689" s="74">
        <v>41137</v>
      </c>
      <c r="B689" s="75">
        <v>1882</v>
      </c>
    </row>
    <row r="690" spans="1:2">
      <c r="A690" s="78">
        <v>41137</v>
      </c>
      <c r="B690" s="66">
        <v>865</v>
      </c>
    </row>
    <row r="691" spans="1:2">
      <c r="A691" s="78">
        <v>41137</v>
      </c>
      <c r="B691" s="66">
        <v>509</v>
      </c>
    </row>
    <row r="692" spans="1:2">
      <c r="A692" s="78">
        <v>41137</v>
      </c>
      <c r="B692" s="66">
        <v>176</v>
      </c>
    </row>
    <row r="693" spans="1:2">
      <c r="A693" s="73">
        <v>41142</v>
      </c>
      <c r="B693" s="65">
        <v>363</v>
      </c>
    </row>
    <row r="694" spans="1:2">
      <c r="A694" s="74">
        <v>41143</v>
      </c>
      <c r="B694" s="68">
        <v>743</v>
      </c>
    </row>
    <row r="695" spans="1:2">
      <c r="A695" s="74">
        <v>41143</v>
      </c>
      <c r="B695" s="68">
        <v>423</v>
      </c>
    </row>
    <row r="696" spans="1:2">
      <c r="A696" s="74">
        <v>41143</v>
      </c>
      <c r="B696" s="68">
        <v>269</v>
      </c>
    </row>
    <row r="697" spans="1:2">
      <c r="A697" s="73">
        <v>41143</v>
      </c>
      <c r="B697" s="65">
        <v>203</v>
      </c>
    </row>
    <row r="698" spans="1:2">
      <c r="A698" s="56">
        <v>41145</v>
      </c>
      <c r="B698" s="39">
        <v>244</v>
      </c>
    </row>
    <row r="699" spans="1:2">
      <c r="A699" s="56">
        <v>41148</v>
      </c>
      <c r="B699" s="39">
        <v>539</v>
      </c>
    </row>
    <row r="700" spans="1:2">
      <c r="A700" s="56">
        <v>41148</v>
      </c>
      <c r="B700" s="39">
        <v>137</v>
      </c>
    </row>
    <row r="701" spans="1:2">
      <c r="A701" s="56">
        <v>41148</v>
      </c>
      <c r="B701" s="39">
        <v>72</v>
      </c>
    </row>
    <row r="702" spans="1:2">
      <c r="A702" s="70">
        <v>41152</v>
      </c>
      <c r="B702" s="71">
        <v>106</v>
      </c>
    </row>
    <row r="703" spans="1:2">
      <c r="A703" s="70">
        <v>41152</v>
      </c>
      <c r="B703" s="71">
        <v>27</v>
      </c>
    </row>
    <row r="704" spans="1:2">
      <c r="A704" s="56">
        <v>41154</v>
      </c>
      <c r="B704" s="39">
        <v>53</v>
      </c>
    </row>
    <row r="705" spans="1:2">
      <c r="A705" s="74">
        <v>41156</v>
      </c>
      <c r="B705" s="75">
        <v>1593</v>
      </c>
    </row>
    <row r="706" spans="1:2">
      <c r="A706" s="73">
        <v>41157</v>
      </c>
      <c r="B706" s="65">
        <v>756</v>
      </c>
    </row>
    <row r="707" spans="1:2">
      <c r="A707" s="78">
        <v>41158</v>
      </c>
      <c r="B707" s="66">
        <v>137</v>
      </c>
    </row>
    <row r="708" spans="1:2">
      <c r="A708" s="70">
        <v>41159</v>
      </c>
      <c r="B708" s="71">
        <v>68</v>
      </c>
    </row>
    <row r="709" spans="1:2">
      <c r="A709" s="56">
        <v>41162</v>
      </c>
      <c r="B709" s="39">
        <v>412</v>
      </c>
    </row>
    <row r="710" spans="1:2">
      <c r="A710" s="56">
        <v>41162</v>
      </c>
      <c r="B710" s="39">
        <v>211</v>
      </c>
    </row>
    <row r="711" spans="1:2">
      <c r="A711" s="70">
        <v>41162</v>
      </c>
      <c r="B711" s="71">
        <v>105</v>
      </c>
    </row>
    <row r="712" spans="1:2">
      <c r="A712" s="74">
        <v>41163</v>
      </c>
      <c r="B712" s="75">
        <v>1226</v>
      </c>
    </row>
    <row r="713" spans="1:2">
      <c r="A713" s="76">
        <v>41163</v>
      </c>
      <c r="B713" s="71">
        <v>153</v>
      </c>
    </row>
    <row r="714" spans="1:2" ht="15" customHeight="1">
      <c r="A714" s="70">
        <v>41163</v>
      </c>
      <c r="B714" s="93">
        <v>120</v>
      </c>
    </row>
    <row r="715" spans="1:2">
      <c r="A715" s="56">
        <v>41164</v>
      </c>
      <c r="B715" s="39">
        <v>225</v>
      </c>
    </row>
    <row r="716" spans="1:2">
      <c r="A716" s="56">
        <v>41164</v>
      </c>
      <c r="B716" s="39">
        <v>191</v>
      </c>
    </row>
    <row r="717" spans="1:2">
      <c r="A717" s="56">
        <v>41169</v>
      </c>
      <c r="B717" s="39">
        <v>366</v>
      </c>
    </row>
    <row r="718" spans="1:2">
      <c r="A718" s="73">
        <v>41171</v>
      </c>
      <c r="B718" s="65">
        <v>739</v>
      </c>
    </row>
    <row r="719" spans="1:2">
      <c r="A719" s="73">
        <v>41171</v>
      </c>
      <c r="B719" s="65">
        <v>651</v>
      </c>
    </row>
    <row r="720" spans="1:2">
      <c r="A720" s="70">
        <v>41172</v>
      </c>
      <c r="B720" s="71">
        <v>245</v>
      </c>
    </row>
    <row r="721" spans="1:2">
      <c r="A721" s="70">
        <v>41173</v>
      </c>
      <c r="B721" s="71">
        <v>471</v>
      </c>
    </row>
    <row r="722" spans="1:2">
      <c r="A722" s="74">
        <v>41176</v>
      </c>
      <c r="B722" s="75">
        <v>1701</v>
      </c>
    </row>
    <row r="723" spans="1:2">
      <c r="A723" s="56">
        <v>41176</v>
      </c>
      <c r="B723" s="39">
        <v>369</v>
      </c>
    </row>
    <row r="724" spans="1:2">
      <c r="A724" s="73">
        <v>41176</v>
      </c>
      <c r="B724" s="65">
        <v>222</v>
      </c>
    </row>
    <row r="725" spans="1:2">
      <c r="A725" s="74">
        <v>41177</v>
      </c>
      <c r="B725" s="68">
        <v>1090</v>
      </c>
    </row>
    <row r="726" spans="1:2">
      <c r="A726" s="73">
        <v>41177</v>
      </c>
      <c r="B726" s="65">
        <v>789</v>
      </c>
    </row>
    <row r="727" spans="1:2">
      <c r="A727" s="73">
        <v>41177</v>
      </c>
      <c r="B727" s="65">
        <v>362</v>
      </c>
    </row>
    <row r="728" spans="1:2">
      <c r="A728" s="74">
        <v>41177</v>
      </c>
      <c r="B728" s="68">
        <v>161</v>
      </c>
    </row>
    <row r="729" spans="1:2">
      <c r="A729" s="56">
        <v>41178</v>
      </c>
      <c r="B729" s="39">
        <v>268</v>
      </c>
    </row>
    <row r="730" spans="1:2">
      <c r="A730" s="56">
        <v>41179</v>
      </c>
      <c r="B730" s="39">
        <v>1409</v>
      </c>
    </row>
    <row r="731" spans="1:2">
      <c r="A731" s="56">
        <v>41179</v>
      </c>
      <c r="B731" s="39">
        <v>350</v>
      </c>
    </row>
    <row r="732" spans="1:2">
      <c r="A732" s="56">
        <v>41179</v>
      </c>
      <c r="B732" s="39">
        <v>285</v>
      </c>
    </row>
    <row r="733" spans="1:2">
      <c r="A733" s="56">
        <v>41179</v>
      </c>
      <c r="B733" s="39">
        <v>111</v>
      </c>
    </row>
    <row r="734" spans="1:2">
      <c r="A734" s="56">
        <v>41179</v>
      </c>
      <c r="B734" s="39">
        <v>90</v>
      </c>
    </row>
    <row r="735" spans="1:2">
      <c r="A735" s="56">
        <v>41179</v>
      </c>
      <c r="B735" s="39">
        <v>87</v>
      </c>
    </row>
    <row r="736" spans="1:2">
      <c r="A736" s="56">
        <v>41179</v>
      </c>
      <c r="B736" s="39">
        <v>74</v>
      </c>
    </row>
    <row r="737" spans="1:2">
      <c r="A737" s="56">
        <v>41179</v>
      </c>
      <c r="B737" s="39">
        <v>60</v>
      </c>
    </row>
    <row r="738" spans="1:2">
      <c r="A738" s="56">
        <v>41179</v>
      </c>
      <c r="B738" s="39">
        <v>60</v>
      </c>
    </row>
    <row r="739" spans="1:2">
      <c r="A739" s="56">
        <v>41179</v>
      </c>
      <c r="B739" s="39">
        <v>38</v>
      </c>
    </row>
    <row r="740" spans="1:2">
      <c r="A740" s="56">
        <v>41179</v>
      </c>
      <c r="B740" s="39">
        <v>26</v>
      </c>
    </row>
    <row r="741" spans="1:2">
      <c r="A741" s="56">
        <v>41179</v>
      </c>
      <c r="B741" s="39">
        <v>24</v>
      </c>
    </row>
    <row r="742" spans="1:2">
      <c r="A742" s="76">
        <v>41184</v>
      </c>
      <c r="B742" s="72">
        <v>1255</v>
      </c>
    </row>
    <row r="743" spans="1:2">
      <c r="A743" s="56">
        <v>41186</v>
      </c>
      <c r="B743" s="39">
        <v>343</v>
      </c>
    </row>
    <row r="744" spans="1:2">
      <c r="A744" s="74">
        <v>41193</v>
      </c>
      <c r="B744" s="75">
        <v>1436</v>
      </c>
    </row>
    <row r="745" spans="1:2">
      <c r="A745" s="76">
        <v>41198</v>
      </c>
      <c r="B745" s="71">
        <v>258</v>
      </c>
    </row>
    <row r="746" spans="1:2">
      <c r="A746" s="74">
        <v>41199</v>
      </c>
      <c r="B746" s="68">
        <v>617</v>
      </c>
    </row>
    <row r="747" spans="1:2">
      <c r="A747" s="73">
        <v>41199</v>
      </c>
      <c r="B747" s="65">
        <v>505</v>
      </c>
    </row>
    <row r="748" spans="1:2">
      <c r="A748" s="74">
        <v>41199</v>
      </c>
      <c r="B748" s="68">
        <v>224</v>
      </c>
    </row>
    <row r="749" spans="1:2">
      <c r="A749" s="73">
        <v>41199</v>
      </c>
      <c r="B749" s="65">
        <v>176</v>
      </c>
    </row>
    <row r="750" spans="1:2">
      <c r="A750" s="70">
        <v>41199</v>
      </c>
      <c r="B750" s="71">
        <v>65</v>
      </c>
    </row>
    <row r="751" spans="1:2">
      <c r="A751" s="70">
        <v>41199</v>
      </c>
      <c r="B751" s="71">
        <v>24</v>
      </c>
    </row>
    <row r="752" spans="1:2">
      <c r="A752" s="74">
        <v>41206</v>
      </c>
      <c r="B752" s="75">
        <v>1382</v>
      </c>
    </row>
    <row r="753" spans="1:2">
      <c r="A753" s="56">
        <v>41206</v>
      </c>
      <c r="B753" s="39">
        <v>135</v>
      </c>
    </row>
    <row r="754" spans="1:2">
      <c r="A754" s="56">
        <v>41207</v>
      </c>
      <c r="B754" s="39">
        <v>212</v>
      </c>
    </row>
    <row r="755" spans="1:2">
      <c r="A755" s="70">
        <v>41207</v>
      </c>
      <c r="B755" s="71">
        <v>71</v>
      </c>
    </row>
    <row r="756" spans="1:2">
      <c r="A756" s="70">
        <v>41207</v>
      </c>
      <c r="B756" s="71">
        <v>23</v>
      </c>
    </row>
    <row r="757" spans="1:2">
      <c r="A757" s="56">
        <v>41210</v>
      </c>
      <c r="B757" s="39">
        <v>193</v>
      </c>
    </row>
    <row r="758" spans="1:2">
      <c r="A758" s="56">
        <v>41211</v>
      </c>
      <c r="B758" s="39">
        <v>106</v>
      </c>
    </row>
    <row r="759" spans="1:2">
      <c r="A759" s="76">
        <v>41214</v>
      </c>
      <c r="B759" s="71">
        <v>148</v>
      </c>
    </row>
    <row r="760" spans="1:2">
      <c r="A760" s="78">
        <v>41215</v>
      </c>
      <c r="B760" s="66">
        <v>205</v>
      </c>
    </row>
    <row r="761" spans="1:2">
      <c r="A761" s="56">
        <v>41218</v>
      </c>
      <c r="B761" s="39">
        <v>236</v>
      </c>
    </row>
    <row r="762" spans="1:2">
      <c r="A762" s="56">
        <v>41220</v>
      </c>
      <c r="B762" s="39">
        <v>164</v>
      </c>
    </row>
    <row r="763" spans="1:2">
      <c r="A763" s="73">
        <v>41220</v>
      </c>
      <c r="B763" s="65">
        <v>118</v>
      </c>
    </row>
    <row r="764" spans="1:2">
      <c r="A764" s="73">
        <v>41222</v>
      </c>
      <c r="B764" s="65">
        <v>439</v>
      </c>
    </row>
    <row r="765" spans="1:2">
      <c r="A765" s="76">
        <v>41222</v>
      </c>
      <c r="B765" s="71">
        <v>299</v>
      </c>
    </row>
    <row r="766" spans="1:2">
      <c r="A766" s="76">
        <v>41222</v>
      </c>
      <c r="B766" s="71">
        <v>111</v>
      </c>
    </row>
    <row r="767" spans="1:2">
      <c r="A767" s="74">
        <v>41228</v>
      </c>
      <c r="B767" s="75">
        <v>801</v>
      </c>
    </row>
    <row r="768" spans="1:2">
      <c r="A768" s="70">
        <v>41229</v>
      </c>
      <c r="B768" s="71">
        <v>85</v>
      </c>
    </row>
    <row r="769" spans="1:2">
      <c r="A769" s="70">
        <v>41229</v>
      </c>
      <c r="B769" s="71">
        <v>41</v>
      </c>
    </row>
    <row r="770" spans="1:2">
      <c r="A770" s="70">
        <v>41232</v>
      </c>
      <c r="B770" s="71">
        <v>481</v>
      </c>
    </row>
    <row r="771" spans="1:2">
      <c r="A771" s="70">
        <v>41232</v>
      </c>
      <c r="B771" s="71">
        <v>82</v>
      </c>
    </row>
    <row r="772" spans="1:2">
      <c r="A772" s="74">
        <v>41233</v>
      </c>
      <c r="B772" s="68">
        <v>313</v>
      </c>
    </row>
    <row r="773" spans="1:2">
      <c r="A773" s="74">
        <v>41233</v>
      </c>
      <c r="B773" s="68">
        <v>291</v>
      </c>
    </row>
    <row r="774" spans="1:2">
      <c r="A774" s="56">
        <v>41233</v>
      </c>
      <c r="B774" s="39">
        <v>246</v>
      </c>
    </row>
    <row r="775" spans="1:2">
      <c r="A775" s="73">
        <v>41233</v>
      </c>
      <c r="B775" s="65">
        <v>157</v>
      </c>
    </row>
    <row r="776" spans="1:2">
      <c r="A776" s="56">
        <v>41234</v>
      </c>
      <c r="B776" s="65">
        <v>148</v>
      </c>
    </row>
    <row r="777" spans="1:2">
      <c r="A777" s="74">
        <v>41240</v>
      </c>
      <c r="B777" s="68">
        <v>352</v>
      </c>
    </row>
    <row r="778" spans="1:2">
      <c r="A778" s="73">
        <v>41240</v>
      </c>
      <c r="B778" s="65">
        <v>92</v>
      </c>
    </row>
    <row r="779" spans="1:2" ht="12" customHeight="1">
      <c r="A779" s="56">
        <v>41242</v>
      </c>
      <c r="B779" s="89">
        <v>300</v>
      </c>
    </row>
    <row r="780" spans="1:2">
      <c r="A780" s="56">
        <v>41246</v>
      </c>
      <c r="B780" s="39">
        <v>539</v>
      </c>
    </row>
    <row r="781" spans="1:2">
      <c r="A781" s="76">
        <v>41246</v>
      </c>
      <c r="B781" s="71">
        <v>401</v>
      </c>
    </row>
    <row r="782" spans="1:2">
      <c r="A782" s="73">
        <v>41247</v>
      </c>
      <c r="B782" s="65">
        <v>649</v>
      </c>
    </row>
    <row r="783" spans="1:2">
      <c r="A783" s="73">
        <v>41248</v>
      </c>
      <c r="B783" s="65">
        <v>1106</v>
      </c>
    </row>
    <row r="784" spans="1:2">
      <c r="A784" s="79">
        <v>41248</v>
      </c>
      <c r="B784" s="39">
        <v>143</v>
      </c>
    </row>
    <row r="785" spans="1:2">
      <c r="A785" s="74">
        <v>41249</v>
      </c>
      <c r="B785" s="75">
        <v>1225</v>
      </c>
    </row>
    <row r="786" spans="1:2">
      <c r="A786" s="78">
        <v>41250</v>
      </c>
      <c r="B786" s="66">
        <v>70</v>
      </c>
    </row>
    <row r="787" spans="1:2">
      <c r="A787" s="70">
        <v>41254</v>
      </c>
      <c r="B787" s="71">
        <v>237</v>
      </c>
    </row>
    <row r="788" spans="1:2" ht="12" customHeight="1">
      <c r="A788" s="70">
        <v>41254</v>
      </c>
      <c r="B788" s="71">
        <v>141</v>
      </c>
    </row>
    <row r="789" spans="1:2">
      <c r="A789" s="70">
        <v>41254</v>
      </c>
      <c r="B789" s="71">
        <v>113</v>
      </c>
    </row>
    <row r="790" spans="1:2">
      <c r="A790" s="70">
        <v>41254</v>
      </c>
      <c r="B790" s="71">
        <v>44</v>
      </c>
    </row>
    <row r="791" spans="1:2">
      <c r="A791" s="56">
        <v>41255</v>
      </c>
      <c r="B791" s="39">
        <v>184</v>
      </c>
    </row>
    <row r="792" spans="1:2">
      <c r="A792" s="56">
        <v>41260</v>
      </c>
      <c r="B792" s="39">
        <v>150</v>
      </c>
    </row>
    <row r="793" spans="1:2">
      <c r="A793" s="74">
        <v>41261</v>
      </c>
      <c r="B793" s="68">
        <v>334</v>
      </c>
    </row>
    <row r="794" spans="1:2">
      <c r="A794" s="74">
        <v>41261</v>
      </c>
      <c r="B794" s="68">
        <v>134</v>
      </c>
    </row>
    <row r="795" spans="1:2">
      <c r="A795" s="73">
        <v>41262</v>
      </c>
      <c r="B795" s="65">
        <v>1378</v>
      </c>
    </row>
    <row r="796" spans="1:2">
      <c r="A796" s="74">
        <v>41262</v>
      </c>
      <c r="B796" s="68">
        <v>400</v>
      </c>
    </row>
    <row r="797" spans="1:2">
      <c r="A797" s="73">
        <v>41262</v>
      </c>
      <c r="B797" s="65">
        <v>310</v>
      </c>
    </row>
    <row r="798" spans="1:2">
      <c r="A798" s="74">
        <v>41262</v>
      </c>
      <c r="B798" s="68">
        <v>195</v>
      </c>
    </row>
    <row r="799" spans="1:2">
      <c r="A799" s="74">
        <v>41263</v>
      </c>
      <c r="B799" s="75">
        <v>2357</v>
      </c>
    </row>
    <row r="800" spans="1:2">
      <c r="A800" s="73">
        <v>41263</v>
      </c>
      <c r="B800" s="65">
        <v>672</v>
      </c>
    </row>
    <row r="801" spans="1:2">
      <c r="A801" s="74">
        <v>41270</v>
      </c>
      <c r="B801" s="75">
        <v>1032</v>
      </c>
    </row>
    <row r="802" spans="1:2">
      <c r="A802" s="56">
        <v>41278</v>
      </c>
      <c r="B802" s="39">
        <v>164</v>
      </c>
    </row>
    <row r="803" spans="1:2">
      <c r="A803" s="56">
        <v>41281</v>
      </c>
      <c r="B803" s="39">
        <v>219</v>
      </c>
    </row>
    <row r="804" spans="1:2">
      <c r="A804" s="73">
        <v>41283</v>
      </c>
      <c r="B804" s="65">
        <v>2457</v>
      </c>
    </row>
    <row r="805" spans="1:2">
      <c r="A805" s="77">
        <v>41288</v>
      </c>
      <c r="B805" s="63">
        <v>243</v>
      </c>
    </row>
    <row r="806" spans="1:2">
      <c r="A806" s="70">
        <v>41288</v>
      </c>
      <c r="B806" s="71">
        <v>49</v>
      </c>
    </row>
    <row r="807" spans="1:2">
      <c r="A807" s="70">
        <v>41288</v>
      </c>
      <c r="B807" s="71">
        <v>19</v>
      </c>
    </row>
    <row r="808" spans="1:2" ht="12" customHeight="1">
      <c r="A808" s="56">
        <v>41289</v>
      </c>
      <c r="B808" s="39">
        <v>138</v>
      </c>
    </row>
    <row r="809" spans="1:2">
      <c r="A809" s="74">
        <v>41290</v>
      </c>
      <c r="B809" s="68">
        <v>247</v>
      </c>
    </row>
    <row r="810" spans="1:2">
      <c r="A810" s="74">
        <v>41290</v>
      </c>
      <c r="B810" s="68">
        <v>234</v>
      </c>
    </row>
    <row r="811" spans="1:2">
      <c r="A811" s="73">
        <v>41290</v>
      </c>
      <c r="B811" s="65">
        <v>220</v>
      </c>
    </row>
    <row r="812" spans="1:2">
      <c r="A812" s="74">
        <v>41290</v>
      </c>
      <c r="B812" s="68">
        <v>182</v>
      </c>
    </row>
    <row r="813" spans="1:2">
      <c r="A813" s="56">
        <v>41295</v>
      </c>
      <c r="B813" s="39">
        <v>148</v>
      </c>
    </row>
    <row r="814" spans="1:2">
      <c r="A814" s="74">
        <v>41296</v>
      </c>
      <c r="B814" s="75">
        <v>971</v>
      </c>
    </row>
    <row r="815" spans="1:2">
      <c r="A815" s="56">
        <v>41296</v>
      </c>
      <c r="B815" s="39">
        <v>146</v>
      </c>
    </row>
    <row r="816" spans="1:2">
      <c r="A816" s="73">
        <v>41297</v>
      </c>
      <c r="B816" s="65">
        <v>549</v>
      </c>
    </row>
    <row r="817" spans="1:2">
      <c r="A817" s="56">
        <v>41297</v>
      </c>
      <c r="B817" s="39">
        <v>314</v>
      </c>
    </row>
    <row r="818" spans="1:2">
      <c r="A818" s="70">
        <v>41299</v>
      </c>
      <c r="B818" s="71">
        <v>125</v>
      </c>
    </row>
    <row r="819" spans="1:2">
      <c r="A819" s="56">
        <v>41299</v>
      </c>
      <c r="B819" s="39">
        <v>96</v>
      </c>
    </row>
    <row r="820" spans="1:2">
      <c r="A820" s="70">
        <v>41299</v>
      </c>
      <c r="B820" s="71">
        <v>74</v>
      </c>
    </row>
    <row r="821" spans="1:2">
      <c r="A821" s="70">
        <v>41299</v>
      </c>
      <c r="B821" s="71">
        <v>20</v>
      </c>
    </row>
    <row r="822" spans="1:2">
      <c r="A822" s="56">
        <v>41304</v>
      </c>
      <c r="B822" s="39">
        <v>24</v>
      </c>
    </row>
    <row r="823" spans="1:2">
      <c r="A823" s="56">
        <v>41305</v>
      </c>
      <c r="B823" s="39">
        <v>592</v>
      </c>
    </row>
    <row r="824" spans="1:2">
      <c r="A824" s="56">
        <v>41305</v>
      </c>
      <c r="B824" s="39">
        <v>301</v>
      </c>
    </row>
    <row r="825" spans="1:2">
      <c r="A825" s="78">
        <v>41306</v>
      </c>
      <c r="B825" s="66">
        <v>146</v>
      </c>
    </row>
    <row r="826" spans="1:2">
      <c r="A826" s="79">
        <v>41310</v>
      </c>
      <c r="B826" s="39">
        <v>73</v>
      </c>
    </row>
    <row r="827" spans="1:2">
      <c r="A827" s="73">
        <v>41311</v>
      </c>
      <c r="B827" s="65">
        <v>728</v>
      </c>
    </row>
    <row r="828" spans="1:2">
      <c r="A828" s="78">
        <v>41312</v>
      </c>
      <c r="B828" s="66">
        <v>336</v>
      </c>
    </row>
    <row r="829" spans="1:2">
      <c r="A829" s="70">
        <v>41316</v>
      </c>
      <c r="B829" s="71">
        <v>80</v>
      </c>
    </row>
    <row r="830" spans="1:2">
      <c r="A830" s="76">
        <v>41316</v>
      </c>
      <c r="B830" s="71">
        <v>53</v>
      </c>
    </row>
    <row r="831" spans="1:2">
      <c r="A831" s="70">
        <v>41316</v>
      </c>
      <c r="B831" s="71">
        <v>42</v>
      </c>
    </row>
    <row r="832" spans="1:2">
      <c r="A832" s="76">
        <v>41317</v>
      </c>
      <c r="B832" s="71">
        <v>53</v>
      </c>
    </row>
    <row r="833" spans="1:2">
      <c r="A833" s="74">
        <v>41318</v>
      </c>
      <c r="B833" s="75">
        <v>1302</v>
      </c>
    </row>
    <row r="834" spans="1:2">
      <c r="A834" s="76">
        <v>41318</v>
      </c>
      <c r="B834" s="71">
        <v>112</v>
      </c>
    </row>
    <row r="835" spans="1:2">
      <c r="A835" s="74">
        <v>41319</v>
      </c>
      <c r="B835" s="75">
        <v>3657</v>
      </c>
    </row>
    <row r="836" spans="1:2">
      <c r="A836" s="74">
        <v>41319</v>
      </c>
      <c r="B836" s="75">
        <v>1442</v>
      </c>
    </row>
    <row r="837" spans="1:2">
      <c r="A837" s="56">
        <v>41319</v>
      </c>
      <c r="B837" s="39">
        <v>111</v>
      </c>
    </row>
    <row r="838" spans="1:2">
      <c r="A838" s="56">
        <v>41319</v>
      </c>
      <c r="B838" s="39">
        <v>86</v>
      </c>
    </row>
    <row r="839" spans="1:2">
      <c r="A839" s="56">
        <v>41320</v>
      </c>
      <c r="B839" s="39">
        <v>126</v>
      </c>
    </row>
    <row r="840" spans="1:2">
      <c r="A840" s="56">
        <v>41322</v>
      </c>
      <c r="B840" s="65">
        <v>57</v>
      </c>
    </row>
    <row r="841" spans="1:2">
      <c r="A841" s="79">
        <v>41323</v>
      </c>
      <c r="B841" s="39">
        <v>231</v>
      </c>
    </row>
    <row r="842" spans="1:2">
      <c r="A842" s="79">
        <v>41323</v>
      </c>
      <c r="B842" s="39">
        <v>104</v>
      </c>
    </row>
    <row r="843" spans="1:2">
      <c r="A843" s="73">
        <v>41325</v>
      </c>
      <c r="B843" s="65">
        <v>568</v>
      </c>
    </row>
    <row r="844" spans="1:2">
      <c r="A844" s="76">
        <v>41326</v>
      </c>
      <c r="B844" s="71">
        <v>233</v>
      </c>
    </row>
    <row r="845" spans="1:2">
      <c r="A845" s="70">
        <v>41326</v>
      </c>
      <c r="B845" s="71">
        <v>79</v>
      </c>
    </row>
    <row r="846" spans="1:2">
      <c r="A846" s="70">
        <v>41326</v>
      </c>
      <c r="B846" s="71">
        <v>35</v>
      </c>
    </row>
    <row r="847" spans="1:2">
      <c r="A847" s="70">
        <v>41326</v>
      </c>
      <c r="B847" s="71">
        <v>32</v>
      </c>
    </row>
    <row r="848" spans="1:2">
      <c r="A848" s="78">
        <v>41327</v>
      </c>
      <c r="B848" s="66">
        <v>187</v>
      </c>
    </row>
    <row r="849" spans="1:2">
      <c r="A849" s="56">
        <v>41329</v>
      </c>
      <c r="B849" s="39">
        <v>70</v>
      </c>
    </row>
    <row r="850" spans="1:2">
      <c r="A850" s="74">
        <v>41330</v>
      </c>
      <c r="B850" s="68">
        <v>575</v>
      </c>
    </row>
    <row r="851" spans="1:2" ht="15" customHeight="1">
      <c r="A851" s="73">
        <v>41330</v>
      </c>
      <c r="B851" s="90">
        <v>346</v>
      </c>
    </row>
    <row r="852" spans="1:2">
      <c r="A852" s="74">
        <v>41330</v>
      </c>
      <c r="B852" s="68">
        <v>195</v>
      </c>
    </row>
    <row r="853" spans="1:2">
      <c r="A853" s="56">
        <v>41330</v>
      </c>
      <c r="B853" s="39">
        <v>167</v>
      </c>
    </row>
    <row r="854" spans="1:2">
      <c r="A854" s="56">
        <v>41337</v>
      </c>
      <c r="B854" s="39">
        <v>80</v>
      </c>
    </row>
    <row r="855" spans="1:2">
      <c r="A855" s="56">
        <v>41338</v>
      </c>
      <c r="B855" s="39">
        <v>55</v>
      </c>
    </row>
    <row r="856" spans="1:2">
      <c r="A856" s="73">
        <v>41339</v>
      </c>
      <c r="B856" s="65">
        <v>280</v>
      </c>
    </row>
    <row r="857" spans="1:2">
      <c r="A857" s="70">
        <v>41339</v>
      </c>
      <c r="B857" s="71">
        <v>254</v>
      </c>
    </row>
    <row r="858" spans="1:2">
      <c r="A858" s="56">
        <v>41340</v>
      </c>
      <c r="B858" s="39">
        <v>860</v>
      </c>
    </row>
    <row r="859" spans="1:2">
      <c r="A859" s="56">
        <v>41345</v>
      </c>
      <c r="B859" s="39">
        <v>639</v>
      </c>
    </row>
    <row r="860" spans="1:2">
      <c r="A860" s="56">
        <v>41345</v>
      </c>
      <c r="B860" s="39">
        <v>361</v>
      </c>
    </row>
    <row r="861" spans="1:2">
      <c r="A861" s="56">
        <v>41345</v>
      </c>
      <c r="B861" s="39">
        <v>147</v>
      </c>
    </row>
    <row r="862" spans="1:2">
      <c r="A862" s="56">
        <v>41345</v>
      </c>
      <c r="B862" s="39">
        <v>146</v>
      </c>
    </row>
    <row r="863" spans="1:2">
      <c r="A863" s="56">
        <v>41345</v>
      </c>
      <c r="B863" s="39">
        <v>127</v>
      </c>
    </row>
    <row r="864" spans="1:2">
      <c r="A864" s="56">
        <v>41345</v>
      </c>
      <c r="B864" s="39">
        <v>78</v>
      </c>
    </row>
    <row r="865" spans="1:2">
      <c r="A865" s="56">
        <v>41345</v>
      </c>
      <c r="B865" s="39">
        <v>55</v>
      </c>
    </row>
    <row r="866" spans="1:2">
      <c r="A866" s="56">
        <v>41345</v>
      </c>
      <c r="B866" s="65">
        <v>51</v>
      </c>
    </row>
    <row r="867" spans="1:2">
      <c r="A867" s="56">
        <v>41345</v>
      </c>
      <c r="B867" s="39">
        <v>27</v>
      </c>
    </row>
    <row r="868" spans="1:2">
      <c r="A868" s="70">
        <v>41348</v>
      </c>
      <c r="B868" s="71">
        <v>45</v>
      </c>
    </row>
    <row r="869" spans="1:2">
      <c r="A869" s="70">
        <v>41348</v>
      </c>
      <c r="B869" s="71">
        <v>25</v>
      </c>
    </row>
    <row r="870" spans="1:2">
      <c r="A870" s="56">
        <v>41351</v>
      </c>
      <c r="B870" s="39">
        <v>70</v>
      </c>
    </row>
    <row r="871" spans="1:2">
      <c r="A871" s="76">
        <v>41351</v>
      </c>
      <c r="B871" s="71">
        <v>51</v>
      </c>
    </row>
    <row r="872" spans="1:2">
      <c r="A872" s="56">
        <v>41352</v>
      </c>
      <c r="B872" s="39">
        <v>57</v>
      </c>
    </row>
    <row r="873" spans="1:2">
      <c r="A873" s="73">
        <v>41353</v>
      </c>
      <c r="B873" s="65">
        <v>627</v>
      </c>
    </row>
    <row r="874" spans="1:2" ht="15" customHeight="1">
      <c r="A874" s="73">
        <v>41355</v>
      </c>
      <c r="B874" s="90">
        <v>158</v>
      </c>
    </row>
    <row r="875" spans="1:2">
      <c r="A875" s="56">
        <v>41359</v>
      </c>
      <c r="B875" s="39">
        <v>74</v>
      </c>
    </row>
    <row r="876" spans="1:2">
      <c r="A876" s="74">
        <v>41360</v>
      </c>
      <c r="B876" s="68">
        <v>216</v>
      </c>
    </row>
    <row r="877" spans="1:2">
      <c r="A877" s="73">
        <v>41360</v>
      </c>
      <c r="B877" s="65">
        <v>161</v>
      </c>
    </row>
    <row r="878" spans="1:2">
      <c r="A878" s="74">
        <v>41361</v>
      </c>
      <c r="B878" s="75">
        <v>962</v>
      </c>
    </row>
    <row r="879" spans="1:2">
      <c r="A879" s="56">
        <v>41362</v>
      </c>
      <c r="B879" s="39">
        <v>71</v>
      </c>
    </row>
    <row r="880" spans="1:2">
      <c r="A880" s="78">
        <v>41366</v>
      </c>
      <c r="B880" s="66">
        <v>191</v>
      </c>
    </row>
    <row r="881" spans="1:2">
      <c r="A881" s="76">
        <v>41366</v>
      </c>
      <c r="B881" s="71">
        <v>108</v>
      </c>
    </row>
    <row r="882" spans="1:2">
      <c r="A882" s="56">
        <v>41368</v>
      </c>
      <c r="B882" s="39">
        <v>244</v>
      </c>
    </row>
    <row r="883" spans="1:2">
      <c r="A883" s="56">
        <v>41368</v>
      </c>
      <c r="B883" s="39">
        <v>137</v>
      </c>
    </row>
    <row r="884" spans="1:2">
      <c r="A884" s="56">
        <v>41368</v>
      </c>
      <c r="B884" s="39">
        <v>78</v>
      </c>
    </row>
    <row r="885" spans="1:2">
      <c r="A885" s="56">
        <v>41368</v>
      </c>
      <c r="B885" s="65">
        <v>45</v>
      </c>
    </row>
    <row r="886" spans="1:2">
      <c r="A886" s="56">
        <v>41369</v>
      </c>
      <c r="B886" s="39">
        <v>82</v>
      </c>
    </row>
    <row r="887" spans="1:2">
      <c r="A887" s="78">
        <v>41373</v>
      </c>
      <c r="B887" s="65">
        <v>613</v>
      </c>
    </row>
    <row r="888" spans="1:2">
      <c r="A888" s="78">
        <v>41373</v>
      </c>
      <c r="B888" s="66">
        <v>224</v>
      </c>
    </row>
    <row r="889" spans="1:2">
      <c r="A889" s="73">
        <v>41374</v>
      </c>
      <c r="B889" s="65">
        <v>709</v>
      </c>
    </row>
    <row r="890" spans="1:2">
      <c r="A890" s="74">
        <v>41374</v>
      </c>
      <c r="B890" s="75">
        <v>550</v>
      </c>
    </row>
    <row r="891" spans="1:2">
      <c r="A891" s="56">
        <v>41375</v>
      </c>
      <c r="B891" s="39">
        <v>77</v>
      </c>
    </row>
    <row r="892" spans="1:2">
      <c r="A892" s="56">
        <v>41375</v>
      </c>
      <c r="B892" s="39">
        <v>41</v>
      </c>
    </row>
    <row r="893" spans="1:2">
      <c r="A893" s="70">
        <v>41376</v>
      </c>
      <c r="B893" s="71">
        <v>36</v>
      </c>
    </row>
    <row r="894" spans="1:2">
      <c r="A894" s="70">
        <v>41376</v>
      </c>
      <c r="B894" s="71">
        <v>23</v>
      </c>
    </row>
    <row r="895" spans="1:2">
      <c r="A895" s="70">
        <v>41376</v>
      </c>
      <c r="B895" s="71">
        <v>22</v>
      </c>
    </row>
    <row r="896" spans="1:2">
      <c r="A896" s="78">
        <v>41379</v>
      </c>
      <c r="B896" s="67">
        <v>2492</v>
      </c>
    </row>
    <row r="897" spans="1:2">
      <c r="A897" s="56">
        <v>41382</v>
      </c>
      <c r="B897" s="39">
        <v>1829</v>
      </c>
    </row>
    <row r="898" spans="1:2">
      <c r="A898" s="74">
        <v>41382</v>
      </c>
      <c r="B898" s="68">
        <v>309</v>
      </c>
    </row>
    <row r="899" spans="1:2">
      <c r="A899" s="78">
        <v>41382</v>
      </c>
      <c r="B899" s="66">
        <v>287</v>
      </c>
    </row>
    <row r="900" spans="1:2">
      <c r="A900" s="56">
        <v>41382</v>
      </c>
      <c r="B900" s="39">
        <v>99</v>
      </c>
    </row>
    <row r="901" spans="1:2">
      <c r="A901" s="78">
        <v>41382</v>
      </c>
      <c r="B901" s="66">
        <v>96</v>
      </c>
    </row>
    <row r="902" spans="1:2">
      <c r="A902" s="56">
        <v>41382</v>
      </c>
      <c r="B902" s="39">
        <v>92</v>
      </c>
    </row>
    <row r="903" spans="1:2">
      <c r="A903" s="78">
        <v>41383</v>
      </c>
      <c r="B903" s="66">
        <v>536</v>
      </c>
    </row>
    <row r="904" spans="1:2">
      <c r="A904" s="56">
        <v>41385</v>
      </c>
      <c r="B904" s="39">
        <v>118</v>
      </c>
    </row>
    <row r="905" spans="1:2">
      <c r="A905" s="56">
        <v>41385</v>
      </c>
      <c r="B905" s="39">
        <v>55</v>
      </c>
    </row>
    <row r="906" spans="1:2">
      <c r="A906" s="56">
        <v>41385</v>
      </c>
      <c r="B906" s="39">
        <v>50</v>
      </c>
    </row>
    <row r="907" spans="1:2">
      <c r="A907" s="56">
        <v>41386</v>
      </c>
      <c r="B907" s="39">
        <v>167</v>
      </c>
    </row>
    <row r="908" spans="1:2">
      <c r="A908" s="78">
        <v>41387</v>
      </c>
      <c r="B908" s="66">
        <v>231</v>
      </c>
    </row>
    <row r="909" spans="1:2">
      <c r="A909" s="56">
        <v>41387</v>
      </c>
      <c r="B909" s="39">
        <v>54</v>
      </c>
    </row>
    <row r="910" spans="1:2">
      <c r="A910" s="74">
        <v>41388</v>
      </c>
      <c r="B910" s="75">
        <v>2445</v>
      </c>
    </row>
    <row r="911" spans="1:2">
      <c r="A911" s="73">
        <v>41388</v>
      </c>
      <c r="B911" s="65">
        <v>375</v>
      </c>
    </row>
    <row r="912" spans="1:2">
      <c r="A912" s="76">
        <v>41396</v>
      </c>
      <c r="B912" s="71">
        <v>42</v>
      </c>
    </row>
    <row r="913" spans="1:2">
      <c r="A913" s="79">
        <v>41400</v>
      </c>
      <c r="B913" s="39">
        <v>122</v>
      </c>
    </row>
    <row r="914" spans="1:2">
      <c r="A914" s="73">
        <v>41402</v>
      </c>
      <c r="B914" s="65">
        <v>274</v>
      </c>
    </row>
    <row r="915" spans="1:2">
      <c r="A915" s="74">
        <v>41404</v>
      </c>
      <c r="B915" s="75">
        <v>790</v>
      </c>
    </row>
    <row r="916" spans="1:2">
      <c r="A916" s="79">
        <v>41407</v>
      </c>
      <c r="B916" s="39">
        <v>451</v>
      </c>
    </row>
    <row r="917" spans="1:2">
      <c r="A917" s="78">
        <v>41408</v>
      </c>
      <c r="B917" s="66">
        <v>553</v>
      </c>
    </row>
    <row r="918" spans="1:2">
      <c r="A918" s="56">
        <v>41409</v>
      </c>
      <c r="B918" s="39">
        <v>86</v>
      </c>
    </row>
    <row r="919" spans="1:2">
      <c r="A919" s="56">
        <v>41410</v>
      </c>
      <c r="B919" s="39">
        <v>51</v>
      </c>
    </row>
    <row r="920" spans="1:2">
      <c r="A920" s="73">
        <v>41416</v>
      </c>
      <c r="B920" s="65">
        <v>31</v>
      </c>
    </row>
    <row r="921" spans="1:2">
      <c r="A921" s="74">
        <v>41416</v>
      </c>
      <c r="B921" s="68">
        <v>22</v>
      </c>
    </row>
    <row r="922" spans="1:2">
      <c r="A922" s="74">
        <v>41416</v>
      </c>
      <c r="B922" s="68">
        <v>20</v>
      </c>
    </row>
    <row r="923" spans="1:2">
      <c r="A923" s="74">
        <v>41416</v>
      </c>
      <c r="B923" s="68">
        <v>18</v>
      </c>
    </row>
    <row r="924" spans="1:2">
      <c r="A924" s="70">
        <v>41418</v>
      </c>
      <c r="B924" s="71">
        <v>11</v>
      </c>
    </row>
    <row r="925" spans="1:2">
      <c r="A925" s="70">
        <v>41418</v>
      </c>
      <c r="B925" s="71">
        <v>2</v>
      </c>
    </row>
    <row r="926" spans="1:2">
      <c r="A926" s="70">
        <v>41418</v>
      </c>
      <c r="B926" s="71">
        <v>0</v>
      </c>
    </row>
    <row r="927" spans="1:2">
      <c r="A927" s="56">
        <v>41422</v>
      </c>
      <c r="B927" s="39">
        <v>15</v>
      </c>
    </row>
    <row r="928" spans="1:2">
      <c r="A928" s="56">
        <v>41422</v>
      </c>
      <c r="B928" s="39">
        <v>7</v>
      </c>
    </row>
    <row r="929" spans="1:2">
      <c r="A929" s="68"/>
      <c r="B929" s="68"/>
    </row>
    <row r="930" spans="1:2">
      <c r="A930" s="68"/>
      <c r="B930" s="68"/>
    </row>
    <row r="931" spans="1:2">
      <c r="A931" s="68"/>
      <c r="B931" s="68"/>
    </row>
    <row r="932" spans="1:2">
      <c r="A932" s="68"/>
      <c r="B932" s="68"/>
    </row>
    <row r="933" spans="1:2">
      <c r="A933" s="68"/>
      <c r="B933" s="68"/>
    </row>
    <row r="934" spans="1:2">
      <c r="A934" s="68"/>
      <c r="B934" s="68"/>
    </row>
    <row r="935" spans="1:2">
      <c r="A935" s="68"/>
      <c r="B935" s="68"/>
    </row>
    <row r="936" spans="1:2">
      <c r="A936" s="68"/>
      <c r="B936" s="68"/>
    </row>
    <row r="937" spans="1:2">
      <c r="A937" s="68"/>
      <c r="B937" s="68"/>
    </row>
    <row r="938" spans="1:2">
      <c r="A938" s="68"/>
      <c r="B938" s="68"/>
    </row>
    <row r="939" spans="1:2">
      <c r="A939" s="68"/>
      <c r="B939" s="68"/>
    </row>
    <row r="940" spans="1:2">
      <c r="A940" s="68"/>
      <c r="B940" s="68"/>
    </row>
    <row r="941" spans="1:2">
      <c r="A941" s="68"/>
      <c r="B941" s="68"/>
    </row>
    <row r="942" spans="1:2">
      <c r="A942" s="68"/>
      <c r="B942" s="68"/>
    </row>
    <row r="943" spans="1:2">
      <c r="A943" s="68"/>
      <c r="B943" s="68"/>
    </row>
    <row r="944" spans="1:2">
      <c r="A944" s="68"/>
      <c r="B944" s="68"/>
    </row>
    <row r="945" spans="1:2">
      <c r="A945" s="68"/>
      <c r="B945" s="68"/>
    </row>
    <row r="946" spans="1:2">
      <c r="A946" s="68"/>
      <c r="B946" s="68"/>
    </row>
    <row r="947" spans="1:2">
      <c r="A947" s="68"/>
      <c r="B947" s="68"/>
    </row>
  </sheetData>
  <autoFilter ref="A2:A1050">
    <sortState ref="A2:B1049">
      <sortCondition ref="A1:A1049"/>
    </sortState>
  </autoFilter>
  <mergeCells count="1">
    <mergeCell ref="A1:B1"/>
  </mergeCells>
  <pageMargins left="0.75" right="0.75" top="1" bottom="1" header="0.5" footer="0.5"/>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2"/>
  <sheetViews>
    <sheetView workbookViewId="0">
      <selection activeCell="D59" sqref="D59"/>
    </sheetView>
  </sheetViews>
  <sheetFormatPr baseColWidth="10" defaultRowHeight="12" x14ac:dyDescent="0"/>
  <cols>
    <col min="1" max="1" width="12.6640625" customWidth="1"/>
    <col min="2" max="2" width="4.33203125" customWidth="1"/>
    <col min="3" max="3" width="6.5" customWidth="1"/>
    <col min="4" max="6" width="6.83203125" customWidth="1"/>
    <col min="7" max="7" width="5.83203125" customWidth="1"/>
    <col min="8" max="9" width="6.83203125" customWidth="1"/>
    <col min="10" max="12" width="6.6640625" customWidth="1"/>
    <col min="13" max="13" width="5.83203125" customWidth="1"/>
    <col min="14" max="16" width="6.83203125" customWidth="1"/>
    <col min="17" max="17" width="5.83203125" customWidth="1"/>
    <col min="18" max="28" width="6.83203125" customWidth="1"/>
    <col min="29" max="29" width="5.83203125" customWidth="1"/>
    <col min="30" max="45" width="6.83203125" customWidth="1"/>
    <col min="46" max="50" width="7.83203125" customWidth="1"/>
    <col min="51" max="52" width="6.6640625" customWidth="1"/>
    <col min="53" max="54" width="7.6640625" customWidth="1"/>
    <col min="55" max="56" width="6.83203125" customWidth="1"/>
    <col min="57" max="59" width="7.83203125" customWidth="1"/>
    <col min="60" max="63" width="6.83203125" customWidth="1"/>
    <col min="64" max="64" width="5.83203125" customWidth="1"/>
    <col min="65" max="68" width="6.83203125" customWidth="1"/>
    <col min="69" max="69" width="6.6640625" customWidth="1"/>
    <col min="70" max="81" width="6.83203125" customWidth="1"/>
    <col min="82" max="82" width="5.83203125" customWidth="1"/>
    <col min="83" max="88" width="6.83203125" customWidth="1"/>
    <col min="89" max="90" width="5.83203125" customWidth="1"/>
    <col min="91" max="94" width="6.83203125" customWidth="1"/>
    <col min="95" max="96" width="5.83203125" customWidth="1"/>
    <col min="97" max="103" width="6.83203125" customWidth="1"/>
    <col min="104" max="104" width="5.83203125" customWidth="1"/>
    <col min="105" max="105" width="6.83203125" customWidth="1"/>
    <col min="106" max="106" width="6.6640625" customWidth="1"/>
    <col min="107" max="112" width="6.83203125" customWidth="1"/>
    <col min="113" max="115" width="5.83203125" customWidth="1"/>
    <col min="116" max="123" width="6.83203125" customWidth="1"/>
    <col min="124" max="128" width="7.83203125" customWidth="1"/>
    <col min="129" max="129" width="6.6640625" customWidth="1"/>
    <col min="130" max="133" width="7.6640625" customWidth="1"/>
    <col min="134" max="136" width="6.83203125" customWidth="1"/>
    <col min="137" max="141" width="7.83203125" customWidth="1"/>
    <col min="142" max="142" width="5.83203125" customWidth="1"/>
    <col min="143" max="146" width="6.6640625" customWidth="1"/>
    <col min="147" max="148" width="5.83203125" customWidth="1"/>
    <col min="149" max="153" width="6.6640625" customWidth="1"/>
    <col min="154" max="156" width="5.83203125" customWidth="1"/>
    <col min="157" max="161" width="6.6640625" customWidth="1"/>
    <col min="162" max="163" width="5.83203125" customWidth="1"/>
    <col min="164" max="169" width="6.6640625" customWidth="1"/>
    <col min="170" max="171" width="5.83203125" customWidth="1"/>
    <col min="172" max="177" width="6.6640625" customWidth="1"/>
    <col min="178" max="181" width="5.83203125" customWidth="1"/>
    <col min="182" max="183" width="6.6640625" customWidth="1"/>
    <col min="184" max="185" width="5.83203125" customWidth="1"/>
    <col min="186" max="190" width="6.6640625" customWidth="1"/>
    <col min="191" max="193" width="5.83203125" customWidth="1"/>
    <col min="194" max="202" width="6.6640625" customWidth="1"/>
    <col min="203" max="204" width="5.83203125" customWidth="1"/>
    <col min="205" max="220" width="6.6640625" customWidth="1"/>
    <col min="221" max="221" width="7.5" customWidth="1"/>
    <col min="222" max="231" width="7.6640625" customWidth="1"/>
    <col min="232" max="236" width="6.6640625" customWidth="1"/>
    <col min="237" max="248" width="7.5" customWidth="1"/>
    <col min="249" max="251" width="6.6640625" customWidth="1"/>
    <col min="252" max="259" width="7.6640625" customWidth="1"/>
    <col min="260" max="261" width="5.83203125" customWidth="1"/>
    <col min="262" max="269" width="6.83203125" customWidth="1"/>
    <col min="270" max="272" width="5.83203125" customWidth="1"/>
    <col min="273" max="273" width="6.6640625" customWidth="1"/>
    <col min="274" max="281" width="6.83203125" customWidth="1"/>
    <col min="282" max="288" width="5.83203125" customWidth="1"/>
    <col min="289" max="296" width="6.83203125" customWidth="1"/>
    <col min="297" max="300" width="5.83203125" customWidth="1"/>
    <col min="301" max="301" width="6.83203125" customWidth="1"/>
    <col min="302" max="302" width="6.6640625" customWidth="1"/>
    <col min="303" max="313" width="6.83203125" customWidth="1"/>
    <col min="314" max="317" width="5.83203125" customWidth="1"/>
    <col min="318" max="328" width="6.83203125" customWidth="1"/>
    <col min="329" max="331" width="5.83203125" customWidth="1"/>
    <col min="332" max="339" width="6.83203125" customWidth="1"/>
    <col min="340" max="342" width="5.83203125" customWidth="1"/>
    <col min="343" max="343" width="6.6640625" customWidth="1"/>
    <col min="344" max="353" width="6.83203125" customWidth="1"/>
    <col min="354" max="358" width="5.83203125" customWidth="1"/>
    <col min="359" max="365" width="6.83203125" customWidth="1"/>
    <col min="366" max="370" width="5.83203125" customWidth="1"/>
    <col min="371" max="371" width="6.83203125" customWidth="1"/>
    <col min="372" max="372" width="6.6640625" customWidth="1"/>
    <col min="373" max="383" width="6.83203125" customWidth="1"/>
    <col min="384" max="384" width="7.6640625" customWidth="1"/>
    <col min="385" max="390" width="7.83203125" customWidth="1"/>
    <col min="391" max="395" width="6.6640625" customWidth="1"/>
    <col min="396" max="402" width="7.6640625" customWidth="1"/>
    <col min="403" max="407" width="6.83203125" customWidth="1"/>
    <col min="408" max="408" width="7.6640625" customWidth="1"/>
    <col min="409" max="414" width="7.83203125" customWidth="1"/>
    <col min="415" max="417" width="5.83203125" customWidth="1"/>
    <col min="418" max="426" width="6.83203125" customWidth="1"/>
    <col min="427" max="430" width="5.83203125" customWidth="1"/>
    <col min="431" max="431" width="6.6640625" customWidth="1"/>
    <col min="432" max="442" width="6.83203125" customWidth="1"/>
    <col min="443" max="446" width="5.83203125" customWidth="1"/>
    <col min="447" max="456" width="6.83203125" customWidth="1"/>
    <col min="457" max="460" width="5.83203125" customWidth="1"/>
    <col min="461" max="461" width="6.83203125" customWidth="1"/>
    <col min="462" max="462" width="6.6640625" customWidth="1"/>
    <col min="463" max="470" width="6.83203125" customWidth="1"/>
    <col min="471" max="473" width="5.83203125" customWidth="1"/>
    <col min="474" max="481" width="6.83203125" customWidth="1"/>
    <col min="482" max="482" width="6.33203125" customWidth="1"/>
    <col min="483" max="483" width="10" customWidth="1"/>
  </cols>
  <sheetData>
    <row r="3" spans="1:2" ht="24">
      <c r="A3" s="35" t="s">
        <v>3285</v>
      </c>
    </row>
    <row r="4" spans="1:2" ht="24">
      <c r="A4" s="35" t="s">
        <v>2987</v>
      </c>
      <c r="B4" t="s">
        <v>2989</v>
      </c>
    </row>
    <row r="5" spans="1:2">
      <c r="A5" s="94" t="s">
        <v>2990</v>
      </c>
      <c r="B5" s="36">
        <v>12</v>
      </c>
    </row>
    <row r="6" spans="1:2">
      <c r="A6" s="94" t="s">
        <v>2991</v>
      </c>
      <c r="B6" s="36">
        <v>81</v>
      </c>
    </row>
    <row r="7" spans="1:2">
      <c r="A7" s="94" t="s">
        <v>2992</v>
      </c>
      <c r="B7" s="36">
        <v>155</v>
      </c>
    </row>
    <row r="8" spans="1:2">
      <c r="A8" s="94" t="s">
        <v>2993</v>
      </c>
      <c r="B8" s="36">
        <v>193</v>
      </c>
    </row>
    <row r="9" spans="1:2">
      <c r="A9" s="94" t="s">
        <v>2994</v>
      </c>
      <c r="B9" s="36">
        <v>358</v>
      </c>
    </row>
    <row r="10" spans="1:2">
      <c r="A10" s="94" t="s">
        <v>2995</v>
      </c>
      <c r="B10" s="36">
        <v>127</v>
      </c>
    </row>
    <row r="11" spans="1:2">
      <c r="A11" s="94" t="s">
        <v>3284</v>
      </c>
      <c r="B11" s="36"/>
    </row>
    <row r="12" spans="1:2">
      <c r="A12" s="94" t="s">
        <v>2988</v>
      </c>
      <c r="B12" s="36">
        <v>926</v>
      </c>
    </row>
  </sheetData>
  <pageMargins left="0.75" right="0.75" top="1" bottom="1" header="0.5" footer="0.5"/>
  <pageSetup orientation="portrait" horizontalDpi="4294967292" verticalDpi="4294967292"/>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
  <sheetViews>
    <sheetView workbookViewId="0">
      <selection activeCell="A3" sqref="A3"/>
    </sheetView>
  </sheetViews>
  <sheetFormatPr baseColWidth="10" defaultRowHeight="12" x14ac:dyDescent="0"/>
  <cols>
    <col min="1" max="1" width="49.83203125" style="135" customWidth="1"/>
    <col min="2" max="2" width="23.6640625" style="135" customWidth="1"/>
    <col min="3" max="3" width="10.83203125" style="135"/>
    <col min="4" max="4" width="31" style="135" customWidth="1"/>
    <col min="5" max="5" width="34.33203125" customWidth="1"/>
    <col min="6" max="6" width="30.1640625" customWidth="1"/>
    <col min="7" max="7" width="26.1640625" customWidth="1"/>
    <col min="8" max="8" width="24.6640625" customWidth="1"/>
    <col min="9" max="9" width="30.33203125" customWidth="1"/>
    <col min="10" max="10" width="22.5" customWidth="1"/>
    <col min="11" max="11" width="13" customWidth="1"/>
  </cols>
  <sheetData>
    <row r="1" spans="1:12" ht="51" customHeight="1">
      <c r="A1" s="198" t="s">
        <v>12157</v>
      </c>
      <c r="B1" s="198"/>
      <c r="C1" s="198"/>
    </row>
    <row r="2" spans="1:12" ht="75">
      <c r="A2" s="193" t="s">
        <v>0</v>
      </c>
      <c r="B2" s="194" t="s">
        <v>1438</v>
      </c>
      <c r="C2" s="193" t="s">
        <v>12152</v>
      </c>
      <c r="D2" s="193" t="s">
        <v>3288</v>
      </c>
      <c r="E2" s="193" t="s">
        <v>12150</v>
      </c>
      <c r="F2" s="193" t="s">
        <v>1415</v>
      </c>
      <c r="G2" s="194" t="s">
        <v>3300</v>
      </c>
      <c r="H2" s="194" t="s">
        <v>12151</v>
      </c>
      <c r="I2" s="194" t="s">
        <v>3302</v>
      </c>
      <c r="J2" s="195" t="s">
        <v>3307</v>
      </c>
      <c r="K2" s="195" t="s">
        <v>3308</v>
      </c>
      <c r="L2" s="193" t="s">
        <v>3310</v>
      </c>
    </row>
    <row r="3" spans="1:12" ht="45">
      <c r="A3" s="193" t="s">
        <v>1670</v>
      </c>
      <c r="B3" s="194" t="s">
        <v>3614</v>
      </c>
      <c r="C3" s="194">
        <v>0</v>
      </c>
      <c r="D3" s="194">
        <v>797</v>
      </c>
      <c r="E3" s="193" t="s">
        <v>1670</v>
      </c>
      <c r="F3" s="193" t="s">
        <v>3617</v>
      </c>
      <c r="G3" s="194" t="s">
        <v>3618</v>
      </c>
      <c r="H3" s="194">
        <v>307</v>
      </c>
      <c r="I3" s="194">
        <v>28</v>
      </c>
      <c r="J3" s="195">
        <v>40820</v>
      </c>
      <c r="K3" s="195">
        <v>40839</v>
      </c>
      <c r="L3" s="194">
        <v>19</v>
      </c>
    </row>
    <row r="4" spans="1:12" ht="45">
      <c r="A4" s="193" t="s">
        <v>3619</v>
      </c>
      <c r="B4" s="194" t="s">
        <v>3620</v>
      </c>
      <c r="C4" s="194">
        <v>7</v>
      </c>
      <c r="D4" s="194">
        <v>1086</v>
      </c>
      <c r="E4" s="193" t="s">
        <v>1675</v>
      </c>
      <c r="F4" s="193" t="s">
        <v>3623</v>
      </c>
      <c r="G4" s="194" t="s">
        <v>3624</v>
      </c>
      <c r="H4" s="194">
        <v>558</v>
      </c>
      <c r="I4" s="194">
        <v>232</v>
      </c>
      <c r="J4" s="195">
        <v>40827</v>
      </c>
      <c r="K4" s="195">
        <v>40845</v>
      </c>
      <c r="L4" s="194">
        <v>18</v>
      </c>
    </row>
    <row r="5" spans="1:12" ht="45">
      <c r="A5" s="193" t="s">
        <v>1667</v>
      </c>
      <c r="B5" s="194" t="s">
        <v>3626</v>
      </c>
      <c r="C5" s="194">
        <v>5</v>
      </c>
      <c r="D5" s="194">
        <v>1539</v>
      </c>
      <c r="E5" s="193" t="s">
        <v>1667</v>
      </c>
      <c r="F5" s="193" t="s">
        <v>3629</v>
      </c>
      <c r="G5" s="194" t="s">
        <v>3630</v>
      </c>
      <c r="H5" s="194">
        <v>287</v>
      </c>
      <c r="I5" s="194">
        <v>272</v>
      </c>
      <c r="J5" s="195">
        <v>40833</v>
      </c>
      <c r="K5" s="195">
        <v>40839</v>
      </c>
      <c r="L5" s="194">
        <v>6</v>
      </c>
    </row>
    <row r="6" spans="1:12" ht="45">
      <c r="A6" s="193" t="s">
        <v>1672</v>
      </c>
      <c r="B6" s="194" t="s">
        <v>3631</v>
      </c>
      <c r="C6" s="194">
        <v>4</v>
      </c>
      <c r="D6" s="194">
        <v>896</v>
      </c>
      <c r="E6" s="193" t="s">
        <v>1672</v>
      </c>
      <c r="F6" s="193" t="s">
        <v>3634</v>
      </c>
      <c r="G6" s="194" t="s">
        <v>3635</v>
      </c>
      <c r="H6" s="194">
        <v>217</v>
      </c>
      <c r="I6" s="194">
        <v>132</v>
      </c>
      <c r="J6" s="195">
        <v>40840</v>
      </c>
      <c r="K6" s="195">
        <v>40845</v>
      </c>
      <c r="L6" s="194">
        <v>5</v>
      </c>
    </row>
    <row r="7" spans="1:12" ht="45">
      <c r="A7" s="193" t="s">
        <v>1705</v>
      </c>
      <c r="B7" s="194" t="s">
        <v>3653</v>
      </c>
      <c r="C7" s="194">
        <v>3</v>
      </c>
      <c r="D7" s="194">
        <v>371</v>
      </c>
      <c r="E7" s="193" t="s">
        <v>1705</v>
      </c>
      <c r="F7" s="193" t="s">
        <v>3657</v>
      </c>
      <c r="G7" s="194" t="s">
        <v>3658</v>
      </c>
      <c r="H7" s="194">
        <v>124</v>
      </c>
      <c r="I7" s="194">
        <v>49</v>
      </c>
      <c r="J7" s="195">
        <v>40940</v>
      </c>
      <c r="K7" s="195">
        <v>40951</v>
      </c>
      <c r="L7" s="194">
        <v>11</v>
      </c>
    </row>
    <row r="8" spans="1:12" ht="45">
      <c r="A8" s="193" t="s">
        <v>1702</v>
      </c>
      <c r="B8" s="194" t="s">
        <v>3660</v>
      </c>
      <c r="C8" s="194">
        <v>1</v>
      </c>
      <c r="D8" s="194">
        <v>788</v>
      </c>
      <c r="E8" s="193" t="s">
        <v>1702</v>
      </c>
      <c r="F8" s="193" t="s">
        <v>3664</v>
      </c>
      <c r="G8" s="194" t="s">
        <v>3665</v>
      </c>
      <c r="H8" s="194">
        <v>187</v>
      </c>
      <c r="I8" s="194">
        <v>87</v>
      </c>
      <c r="J8" s="195">
        <v>40946</v>
      </c>
      <c r="K8" s="195">
        <v>40951</v>
      </c>
      <c r="L8" s="194">
        <v>5</v>
      </c>
    </row>
    <row r="9" spans="1:12" ht="45">
      <c r="A9" s="193" t="s">
        <v>1717</v>
      </c>
      <c r="B9" s="194" t="s">
        <v>3667</v>
      </c>
      <c r="C9" s="194">
        <v>3</v>
      </c>
      <c r="D9" s="194">
        <v>900</v>
      </c>
      <c r="E9" s="193" t="s">
        <v>1717</v>
      </c>
      <c r="F9" s="193" t="s">
        <v>3671</v>
      </c>
      <c r="G9" s="194" t="s">
        <v>3672</v>
      </c>
      <c r="H9" s="194">
        <v>261</v>
      </c>
      <c r="I9" s="194">
        <v>85</v>
      </c>
      <c r="J9" s="195">
        <v>40959</v>
      </c>
      <c r="K9" s="195">
        <v>40972</v>
      </c>
      <c r="L9" s="194">
        <v>13</v>
      </c>
    </row>
    <row r="10" spans="1:12" ht="45">
      <c r="A10" s="193" t="s">
        <v>1720</v>
      </c>
      <c r="B10" s="194" t="s">
        <v>3673</v>
      </c>
      <c r="C10" s="194">
        <v>2</v>
      </c>
      <c r="D10" s="194">
        <v>822</v>
      </c>
      <c r="E10" s="193" t="s">
        <v>1720</v>
      </c>
      <c r="F10" s="193" t="s">
        <v>3676</v>
      </c>
      <c r="G10" s="194" t="s">
        <v>3677</v>
      </c>
      <c r="H10" s="194">
        <v>228</v>
      </c>
      <c r="I10" s="194">
        <v>95</v>
      </c>
      <c r="J10" s="195">
        <v>40959</v>
      </c>
      <c r="K10" s="195">
        <v>40972</v>
      </c>
      <c r="L10" s="194">
        <v>13</v>
      </c>
    </row>
    <row r="11" spans="1:12" ht="45">
      <c r="A11" s="193" t="s">
        <v>1723</v>
      </c>
      <c r="B11" s="194" t="s">
        <v>3679</v>
      </c>
      <c r="C11" s="194">
        <v>0</v>
      </c>
      <c r="D11" s="194">
        <v>729</v>
      </c>
      <c r="E11" s="193" t="s">
        <v>1723</v>
      </c>
      <c r="F11" s="193" t="s">
        <v>3683</v>
      </c>
      <c r="G11" s="194" t="s">
        <v>3684</v>
      </c>
      <c r="H11" s="194">
        <v>162</v>
      </c>
      <c r="I11" s="194">
        <v>147</v>
      </c>
      <c r="J11" s="195">
        <v>40960</v>
      </c>
      <c r="K11" s="195">
        <v>40979</v>
      </c>
      <c r="L11" s="194">
        <v>19</v>
      </c>
    </row>
    <row r="12" spans="1:12" ht="45">
      <c r="A12" s="193" t="s">
        <v>1714</v>
      </c>
      <c r="B12" s="194" t="s">
        <v>3686</v>
      </c>
      <c r="C12" s="194">
        <v>1</v>
      </c>
      <c r="D12" s="194">
        <v>685</v>
      </c>
      <c r="E12" s="193" t="s">
        <v>1714</v>
      </c>
      <c r="F12" s="193" t="s">
        <v>3690</v>
      </c>
      <c r="G12" s="194" t="s">
        <v>3691</v>
      </c>
      <c r="H12" s="194">
        <v>116</v>
      </c>
      <c r="I12" s="194">
        <v>103</v>
      </c>
      <c r="J12" s="195">
        <v>40968</v>
      </c>
      <c r="K12" s="195">
        <v>40972</v>
      </c>
      <c r="L12" s="194">
        <v>4</v>
      </c>
    </row>
    <row r="13" spans="1:12" ht="45">
      <c r="A13" s="193" t="s">
        <v>1711</v>
      </c>
      <c r="B13" s="194" t="s">
        <v>3692</v>
      </c>
      <c r="C13" s="194">
        <v>10</v>
      </c>
      <c r="D13" s="194">
        <v>94768</v>
      </c>
      <c r="E13" s="193" t="s">
        <v>1711</v>
      </c>
      <c r="F13" s="193" t="s">
        <v>3696</v>
      </c>
      <c r="G13" s="194" t="s">
        <v>3697</v>
      </c>
      <c r="H13" s="194">
        <v>26929</v>
      </c>
      <c r="I13" s="194">
        <v>1386</v>
      </c>
      <c r="J13" s="195">
        <v>40969</v>
      </c>
      <c r="K13" s="195">
        <v>40972</v>
      </c>
      <c r="L13" s="194">
        <v>3</v>
      </c>
    </row>
    <row r="14" spans="1:12" ht="45">
      <c r="A14" s="193" t="s">
        <v>1726</v>
      </c>
      <c r="B14" s="194" t="s">
        <v>3699</v>
      </c>
      <c r="C14" s="194">
        <v>1</v>
      </c>
      <c r="D14" s="194">
        <v>1072</v>
      </c>
      <c r="E14" s="193" t="s">
        <v>1726</v>
      </c>
      <c r="F14" s="193" t="s">
        <v>3702</v>
      </c>
      <c r="G14" s="194" t="s">
        <v>3703</v>
      </c>
      <c r="H14" s="194">
        <v>265</v>
      </c>
      <c r="I14" s="194">
        <v>26</v>
      </c>
      <c r="J14" s="195">
        <v>40969</v>
      </c>
      <c r="K14" s="195">
        <v>40979</v>
      </c>
      <c r="L14" s="194">
        <v>10</v>
      </c>
    </row>
    <row r="15" spans="1:12" ht="45">
      <c r="A15" s="193" t="s">
        <v>1738</v>
      </c>
      <c r="B15" s="194" t="s">
        <v>3712</v>
      </c>
      <c r="C15" s="194">
        <v>6</v>
      </c>
      <c r="D15" s="194">
        <v>1461</v>
      </c>
      <c r="E15" s="193" t="s">
        <v>1738</v>
      </c>
      <c r="F15" s="193" t="s">
        <v>3716</v>
      </c>
      <c r="G15" s="194" t="s">
        <v>3717</v>
      </c>
      <c r="H15" s="194">
        <v>508</v>
      </c>
      <c r="I15" s="194">
        <v>448</v>
      </c>
      <c r="J15" s="195">
        <v>40984</v>
      </c>
      <c r="K15" s="195">
        <v>40992</v>
      </c>
      <c r="L15" s="194">
        <v>8</v>
      </c>
    </row>
    <row r="16" spans="1:12" ht="45">
      <c r="A16" s="193" t="s">
        <v>1735</v>
      </c>
      <c r="B16" s="194" t="s">
        <v>3719</v>
      </c>
      <c r="C16" s="194">
        <v>1</v>
      </c>
      <c r="D16" s="194">
        <v>3101</v>
      </c>
      <c r="E16" s="193" t="s">
        <v>1735</v>
      </c>
      <c r="F16" s="193" t="s">
        <v>3723</v>
      </c>
      <c r="G16" s="194" t="s">
        <v>3724</v>
      </c>
      <c r="H16" s="194">
        <v>434</v>
      </c>
      <c r="I16" s="194">
        <v>83</v>
      </c>
      <c r="J16" s="195">
        <v>40987</v>
      </c>
      <c r="K16" s="195">
        <v>40992</v>
      </c>
      <c r="L16" s="194">
        <v>5</v>
      </c>
    </row>
    <row r="17" spans="1:12" ht="45">
      <c r="A17" s="193" t="s">
        <v>1732</v>
      </c>
      <c r="B17" s="194" t="s">
        <v>3726</v>
      </c>
      <c r="C17" s="194">
        <v>2</v>
      </c>
      <c r="D17" s="194">
        <v>540</v>
      </c>
      <c r="E17" s="193" t="s">
        <v>1732</v>
      </c>
      <c r="F17" s="193" t="s">
        <v>3730</v>
      </c>
      <c r="G17" s="194" t="s">
        <v>3731</v>
      </c>
      <c r="H17" s="194">
        <v>107</v>
      </c>
      <c r="I17" s="194">
        <v>88</v>
      </c>
      <c r="J17" s="195">
        <v>40988</v>
      </c>
      <c r="K17" s="195">
        <v>40992</v>
      </c>
      <c r="L17" s="194">
        <v>4</v>
      </c>
    </row>
    <row r="18" spans="1:12" ht="45">
      <c r="A18" s="193" t="s">
        <v>3733</v>
      </c>
      <c r="B18" s="194" t="s">
        <v>3734</v>
      </c>
      <c r="C18" s="194">
        <v>1</v>
      </c>
      <c r="D18" s="194">
        <v>2112</v>
      </c>
      <c r="E18" s="193" t="s">
        <v>1729</v>
      </c>
      <c r="F18" s="193" t="s">
        <v>3738</v>
      </c>
      <c r="G18" s="194" t="s">
        <v>3739</v>
      </c>
      <c r="H18" s="194">
        <v>463</v>
      </c>
      <c r="I18" s="194">
        <v>87</v>
      </c>
      <c r="J18" s="195">
        <v>40991</v>
      </c>
      <c r="K18" s="195">
        <v>40992</v>
      </c>
      <c r="L18" s="194">
        <v>1</v>
      </c>
    </row>
    <row r="19" spans="1:12" ht="45">
      <c r="A19" s="193" t="s">
        <v>1747</v>
      </c>
      <c r="B19" s="194" t="s">
        <v>3741</v>
      </c>
      <c r="C19" s="194">
        <v>11</v>
      </c>
      <c r="D19" s="194">
        <v>864</v>
      </c>
      <c r="E19" s="193" t="s">
        <v>1747</v>
      </c>
      <c r="F19" s="193" t="s">
        <v>3745</v>
      </c>
      <c r="G19" s="194" t="s">
        <v>3746</v>
      </c>
      <c r="H19" s="194">
        <v>208</v>
      </c>
      <c r="I19" s="194">
        <v>185</v>
      </c>
      <c r="J19" s="195">
        <v>40996</v>
      </c>
      <c r="K19" s="195">
        <v>41000</v>
      </c>
      <c r="L19" s="194">
        <v>4</v>
      </c>
    </row>
    <row r="20" spans="1:12" ht="45">
      <c r="A20" s="193" t="s">
        <v>1744</v>
      </c>
      <c r="B20" s="194" t="s">
        <v>3748</v>
      </c>
      <c r="C20" s="194">
        <v>1</v>
      </c>
      <c r="D20" s="194">
        <v>753</v>
      </c>
      <c r="E20" s="193" t="s">
        <v>1744</v>
      </c>
      <c r="F20" s="193" t="s">
        <v>3751</v>
      </c>
      <c r="G20" s="194" t="s">
        <v>3752</v>
      </c>
      <c r="H20" s="194">
        <v>177</v>
      </c>
      <c r="I20" s="194">
        <v>174</v>
      </c>
      <c r="J20" s="195">
        <v>40996</v>
      </c>
      <c r="K20" s="195">
        <v>41000</v>
      </c>
      <c r="L20" s="194">
        <v>4</v>
      </c>
    </row>
    <row r="21" spans="1:12" ht="45">
      <c r="A21" s="193" t="s">
        <v>3754</v>
      </c>
      <c r="B21" s="194" t="s">
        <v>3755</v>
      </c>
      <c r="C21" s="194">
        <v>4</v>
      </c>
      <c r="D21" s="194">
        <v>777</v>
      </c>
      <c r="E21" s="193" t="s">
        <v>1756</v>
      </c>
      <c r="F21" s="193" t="s">
        <v>3759</v>
      </c>
      <c r="G21" s="194" t="s">
        <v>3760</v>
      </c>
      <c r="H21" s="194">
        <v>164</v>
      </c>
      <c r="I21" s="194">
        <v>93</v>
      </c>
      <c r="J21" s="195">
        <v>41010</v>
      </c>
      <c r="K21" s="195">
        <v>41013</v>
      </c>
      <c r="L21" s="194">
        <v>3</v>
      </c>
    </row>
    <row r="22" spans="1:12" ht="45">
      <c r="A22" s="193" t="s">
        <v>1762</v>
      </c>
      <c r="B22" s="194" t="s">
        <v>3762</v>
      </c>
      <c r="C22" s="194">
        <v>1</v>
      </c>
      <c r="D22" s="194">
        <v>644</v>
      </c>
      <c r="E22" s="193" t="s">
        <v>1762</v>
      </c>
      <c r="F22" s="193" t="s">
        <v>3766</v>
      </c>
      <c r="G22" s="194" t="s">
        <v>3767</v>
      </c>
      <c r="H22" s="194">
        <v>108</v>
      </c>
      <c r="I22" s="194">
        <v>220</v>
      </c>
      <c r="J22" s="195">
        <v>41016</v>
      </c>
      <c r="K22" s="195">
        <v>41024</v>
      </c>
      <c r="L22" s="194">
        <v>8</v>
      </c>
    </row>
    <row r="23" spans="1:12" ht="45">
      <c r="A23" s="193" t="s">
        <v>1759</v>
      </c>
      <c r="B23" s="194" t="s">
        <v>3769</v>
      </c>
      <c r="C23" s="194">
        <v>1</v>
      </c>
      <c r="D23" s="194">
        <v>458</v>
      </c>
      <c r="E23" s="193" t="s">
        <v>1759</v>
      </c>
      <c r="F23" s="193" t="s">
        <v>3773</v>
      </c>
      <c r="G23" s="194" t="s">
        <v>3774</v>
      </c>
      <c r="H23" s="194">
        <v>99</v>
      </c>
      <c r="I23" s="194">
        <v>33</v>
      </c>
      <c r="J23" s="195">
        <v>41018</v>
      </c>
      <c r="K23" s="195">
        <v>41024</v>
      </c>
      <c r="L23" s="194">
        <v>6</v>
      </c>
    </row>
    <row r="24" spans="1:12" ht="45">
      <c r="A24" s="193" t="s">
        <v>1771</v>
      </c>
      <c r="B24" s="194" t="s">
        <v>3776</v>
      </c>
      <c r="C24" s="194">
        <v>1</v>
      </c>
      <c r="D24" s="194">
        <v>384</v>
      </c>
      <c r="E24" s="193" t="s">
        <v>1771</v>
      </c>
      <c r="F24" s="193" t="s">
        <v>3780</v>
      </c>
      <c r="G24" s="194" t="s">
        <v>3781</v>
      </c>
      <c r="H24" s="194">
        <v>84</v>
      </c>
      <c r="I24" s="194">
        <v>21</v>
      </c>
      <c r="J24" s="195">
        <v>41026</v>
      </c>
      <c r="K24" s="195">
        <v>41032</v>
      </c>
      <c r="L24" s="194">
        <v>6</v>
      </c>
    </row>
    <row r="25" spans="1:12" ht="45">
      <c r="A25" s="193" t="s">
        <v>1774</v>
      </c>
      <c r="B25" s="194" t="s">
        <v>3783</v>
      </c>
      <c r="C25" s="194">
        <v>3</v>
      </c>
      <c r="D25" s="194">
        <v>376</v>
      </c>
      <c r="E25" s="193" t="s">
        <v>1774</v>
      </c>
      <c r="F25" s="193" t="s">
        <v>3787</v>
      </c>
      <c r="G25" s="194" t="s">
        <v>3788</v>
      </c>
      <c r="H25" s="194">
        <v>185</v>
      </c>
      <c r="I25" s="194">
        <v>440</v>
      </c>
      <c r="J25" s="195">
        <v>41029</v>
      </c>
      <c r="K25" s="195">
        <v>41032</v>
      </c>
      <c r="L25" s="194">
        <v>3</v>
      </c>
    </row>
    <row r="26" spans="1:12" ht="45">
      <c r="A26" s="193" t="s">
        <v>3797</v>
      </c>
      <c r="B26" s="194" t="s">
        <v>3798</v>
      </c>
      <c r="C26" s="194">
        <v>4</v>
      </c>
      <c r="D26" s="194">
        <v>607</v>
      </c>
      <c r="E26" s="193" t="s">
        <v>1801</v>
      </c>
      <c r="F26" s="193" t="s">
        <v>3802</v>
      </c>
      <c r="G26" s="194" t="s">
        <v>3803</v>
      </c>
      <c r="H26" s="194">
        <v>111</v>
      </c>
      <c r="I26" s="194">
        <v>33</v>
      </c>
      <c r="J26" s="195">
        <v>41044</v>
      </c>
      <c r="K26" s="195">
        <v>41050</v>
      </c>
      <c r="L26" s="194">
        <v>6</v>
      </c>
    </row>
    <row r="27" spans="1:12" ht="45">
      <c r="A27" s="193" t="s">
        <v>1798</v>
      </c>
      <c r="B27" s="194" t="s">
        <v>3805</v>
      </c>
      <c r="C27" s="194">
        <v>11</v>
      </c>
      <c r="D27" s="194">
        <v>471</v>
      </c>
      <c r="E27" s="193" t="s">
        <v>1798</v>
      </c>
      <c r="F27" s="193" t="s">
        <v>3809</v>
      </c>
      <c r="G27" s="194" t="s">
        <v>3810</v>
      </c>
      <c r="H27" s="194">
        <v>64</v>
      </c>
      <c r="I27" s="194">
        <v>17</v>
      </c>
      <c r="J27" s="195">
        <v>41046</v>
      </c>
      <c r="K27" s="195">
        <v>41050</v>
      </c>
      <c r="L27" s="194">
        <v>4</v>
      </c>
    </row>
    <row r="28" spans="1:12" ht="45">
      <c r="A28" s="193" t="s">
        <v>1795</v>
      </c>
      <c r="B28" s="194" t="s">
        <v>3812</v>
      </c>
      <c r="C28" s="194">
        <v>0</v>
      </c>
      <c r="D28" s="194">
        <v>720</v>
      </c>
      <c r="E28" s="193" t="s">
        <v>1795</v>
      </c>
      <c r="F28" s="193" t="s">
        <v>3816</v>
      </c>
      <c r="G28" s="194" t="s">
        <v>3817</v>
      </c>
      <c r="H28" s="194">
        <v>117</v>
      </c>
      <c r="I28" s="194">
        <v>416</v>
      </c>
      <c r="J28" s="195">
        <v>41047</v>
      </c>
      <c r="K28" s="195">
        <v>41050</v>
      </c>
      <c r="L28" s="194">
        <v>3</v>
      </c>
    </row>
    <row r="29" spans="1:12" ht="45">
      <c r="A29" s="193" t="s">
        <v>3834</v>
      </c>
      <c r="B29" s="194" t="s">
        <v>3835</v>
      </c>
      <c r="C29" s="194">
        <v>2</v>
      </c>
      <c r="D29" s="194">
        <v>4632</v>
      </c>
      <c r="E29" s="193" t="s">
        <v>1816</v>
      </c>
      <c r="F29" s="193" t="s">
        <v>3839</v>
      </c>
      <c r="G29" s="194" t="s">
        <v>3840</v>
      </c>
      <c r="H29" s="194">
        <v>11686</v>
      </c>
      <c r="I29" s="194">
        <v>708</v>
      </c>
      <c r="J29" s="195">
        <v>41053</v>
      </c>
      <c r="K29" s="195">
        <v>41054</v>
      </c>
      <c r="L29" s="194">
        <v>1</v>
      </c>
    </row>
    <row r="30" spans="1:12" ht="45">
      <c r="A30" s="193" t="s">
        <v>3842</v>
      </c>
      <c r="B30" s="194" t="s">
        <v>3843</v>
      </c>
      <c r="C30" s="194">
        <v>2</v>
      </c>
      <c r="D30" s="194">
        <v>1424</v>
      </c>
      <c r="E30" s="193" t="s">
        <v>1819</v>
      </c>
      <c r="F30" s="193" t="s">
        <v>3847</v>
      </c>
      <c r="G30" s="194" t="s">
        <v>3848</v>
      </c>
      <c r="H30" s="194">
        <v>207</v>
      </c>
      <c r="I30" s="194">
        <v>338</v>
      </c>
      <c r="J30" s="195">
        <v>41058</v>
      </c>
      <c r="K30" s="195">
        <v>41058</v>
      </c>
      <c r="L30" s="194">
        <v>0</v>
      </c>
    </row>
    <row r="31" spans="1:12" ht="45">
      <c r="A31" s="193" t="s">
        <v>1837</v>
      </c>
      <c r="B31" s="194" t="s">
        <v>3850</v>
      </c>
      <c r="C31" s="194">
        <v>0</v>
      </c>
      <c r="D31" s="194">
        <v>287</v>
      </c>
      <c r="E31" s="193" t="s">
        <v>1837</v>
      </c>
      <c r="F31" s="193" t="s">
        <v>3854</v>
      </c>
      <c r="G31" s="194" t="s">
        <v>3855</v>
      </c>
      <c r="H31" s="194">
        <v>85</v>
      </c>
      <c r="I31" s="194">
        <v>24</v>
      </c>
      <c r="J31" s="195">
        <v>41060</v>
      </c>
      <c r="K31" s="195">
        <v>41075</v>
      </c>
      <c r="L31" s="194">
        <v>15</v>
      </c>
    </row>
    <row r="32" spans="1:12" ht="45">
      <c r="A32" s="193" t="s">
        <v>3857</v>
      </c>
      <c r="B32" s="194" t="s">
        <v>3858</v>
      </c>
      <c r="C32" s="194">
        <v>0</v>
      </c>
      <c r="D32" s="194">
        <v>544</v>
      </c>
      <c r="E32" s="193" t="s">
        <v>3862</v>
      </c>
      <c r="F32" s="193" t="s">
        <v>3863</v>
      </c>
      <c r="G32" s="194" t="s">
        <v>3864</v>
      </c>
      <c r="H32" s="194">
        <v>119</v>
      </c>
      <c r="I32" s="194">
        <v>51</v>
      </c>
      <c r="J32" s="195">
        <v>41074</v>
      </c>
      <c r="K32" s="195">
        <v>41082</v>
      </c>
      <c r="L32" s="194">
        <v>8</v>
      </c>
    </row>
    <row r="33" spans="1:12" ht="45">
      <c r="A33" s="193" t="s">
        <v>3866</v>
      </c>
      <c r="B33" s="194" t="s">
        <v>3867</v>
      </c>
      <c r="C33" s="194">
        <v>0</v>
      </c>
      <c r="D33" s="194">
        <v>24930</v>
      </c>
      <c r="E33" s="193" t="s">
        <v>1831</v>
      </c>
      <c r="F33" s="193" t="s">
        <v>3870</v>
      </c>
      <c r="G33" s="194" t="s">
        <v>3871</v>
      </c>
      <c r="H33" s="194">
        <v>3169</v>
      </c>
      <c r="I33" s="194">
        <v>275</v>
      </c>
      <c r="J33" s="195">
        <v>41074</v>
      </c>
      <c r="K33" s="195">
        <v>41075</v>
      </c>
      <c r="L33" s="194">
        <v>1</v>
      </c>
    </row>
    <row r="34" spans="1:12" ht="45">
      <c r="A34" s="193" t="s">
        <v>1849</v>
      </c>
      <c r="B34" s="194" t="s">
        <v>3873</v>
      </c>
      <c r="C34" s="194">
        <v>0</v>
      </c>
      <c r="D34" s="194">
        <v>875</v>
      </c>
      <c r="E34" s="193" t="s">
        <v>1849</v>
      </c>
      <c r="F34" s="193" t="s">
        <v>3877</v>
      </c>
      <c r="G34" s="194" t="s">
        <v>3878</v>
      </c>
      <c r="H34" s="194">
        <v>146</v>
      </c>
      <c r="I34" s="194">
        <v>173</v>
      </c>
      <c r="J34" s="195">
        <v>41078</v>
      </c>
      <c r="K34" s="195">
        <v>41082</v>
      </c>
      <c r="L34" s="194">
        <v>4</v>
      </c>
    </row>
    <row r="35" spans="1:12" ht="60">
      <c r="A35" s="193" t="s">
        <v>3880</v>
      </c>
      <c r="B35" s="194" t="s">
        <v>3881</v>
      </c>
      <c r="C35" s="194">
        <v>2</v>
      </c>
      <c r="D35" s="194">
        <v>378</v>
      </c>
      <c r="E35" s="193" t="s">
        <v>3885</v>
      </c>
      <c r="F35" s="193" t="s">
        <v>3886</v>
      </c>
      <c r="G35" s="194" t="s">
        <v>3887</v>
      </c>
      <c r="H35" s="194">
        <v>142</v>
      </c>
      <c r="I35" s="194">
        <v>81</v>
      </c>
      <c r="J35" s="195">
        <v>41085</v>
      </c>
      <c r="K35" s="195">
        <v>41107</v>
      </c>
      <c r="L35" s="194">
        <v>22</v>
      </c>
    </row>
    <row r="36" spans="1:12" ht="45">
      <c r="A36" s="193" t="s">
        <v>3889</v>
      </c>
      <c r="B36" s="194" t="s">
        <v>3890</v>
      </c>
      <c r="C36" s="194">
        <v>0</v>
      </c>
      <c r="D36" s="194">
        <v>562</v>
      </c>
      <c r="E36" s="193" t="s">
        <v>1858</v>
      </c>
      <c r="F36" s="193" t="s">
        <v>3894</v>
      </c>
      <c r="G36" s="194" t="s">
        <v>3895</v>
      </c>
      <c r="H36" s="194">
        <v>87</v>
      </c>
      <c r="I36" s="194">
        <v>28</v>
      </c>
      <c r="J36" s="195">
        <v>41101</v>
      </c>
      <c r="K36" s="195">
        <v>41107</v>
      </c>
      <c r="L36" s="194">
        <v>6</v>
      </c>
    </row>
    <row r="37" spans="1:12" ht="45">
      <c r="A37" s="193" t="s">
        <v>1885</v>
      </c>
      <c r="B37" s="194" t="s">
        <v>3897</v>
      </c>
      <c r="C37" s="194">
        <v>1</v>
      </c>
      <c r="D37" s="194">
        <v>641</v>
      </c>
      <c r="E37" s="193" t="s">
        <v>1885</v>
      </c>
      <c r="F37" s="193" t="s">
        <v>3901</v>
      </c>
      <c r="G37" s="194" t="s">
        <v>3902</v>
      </c>
      <c r="H37" s="194">
        <v>135</v>
      </c>
      <c r="I37" s="194">
        <v>22</v>
      </c>
      <c r="J37" s="195">
        <v>41102</v>
      </c>
      <c r="K37" s="195">
        <v>41124</v>
      </c>
      <c r="L37" s="194">
        <v>22</v>
      </c>
    </row>
    <row r="38" spans="1:12" ht="45">
      <c r="A38" s="193" t="s">
        <v>1891</v>
      </c>
      <c r="B38" s="194" t="s">
        <v>3904</v>
      </c>
      <c r="C38" s="194">
        <v>1</v>
      </c>
      <c r="D38" s="194">
        <v>1389</v>
      </c>
      <c r="E38" s="193" t="s">
        <v>1891</v>
      </c>
      <c r="F38" s="193" t="s">
        <v>3908</v>
      </c>
      <c r="G38" s="194" t="s">
        <v>3909</v>
      </c>
      <c r="H38" s="194">
        <v>281</v>
      </c>
      <c r="I38" s="194">
        <v>163</v>
      </c>
      <c r="J38" s="195">
        <v>41103</v>
      </c>
      <c r="K38" s="195">
        <v>41124</v>
      </c>
      <c r="L38" s="194">
        <v>21</v>
      </c>
    </row>
    <row r="39" spans="1:12" ht="45">
      <c r="A39" s="193" t="s">
        <v>1894</v>
      </c>
      <c r="B39" s="194" t="s">
        <v>3911</v>
      </c>
      <c r="C39" s="194">
        <v>2</v>
      </c>
      <c r="D39" s="194">
        <v>354</v>
      </c>
      <c r="E39" s="193" t="s">
        <v>1894</v>
      </c>
      <c r="F39" s="193" t="s">
        <v>3915</v>
      </c>
      <c r="G39" s="194" t="s">
        <v>3916</v>
      </c>
      <c r="H39" s="194">
        <v>75</v>
      </c>
      <c r="I39" s="194">
        <v>18</v>
      </c>
      <c r="J39" s="195">
        <v>41110</v>
      </c>
      <c r="K39" s="195">
        <v>41124</v>
      </c>
      <c r="L39" s="194">
        <v>14</v>
      </c>
    </row>
    <row r="40" spans="1:12" ht="45">
      <c r="A40" s="193" t="s">
        <v>1888</v>
      </c>
      <c r="B40" s="194" t="s">
        <v>3918</v>
      </c>
      <c r="C40" s="194">
        <v>2</v>
      </c>
      <c r="D40" s="194">
        <v>468</v>
      </c>
      <c r="E40" s="193" t="s">
        <v>1888</v>
      </c>
      <c r="F40" s="193" t="s">
        <v>3922</v>
      </c>
      <c r="G40" s="194" t="s">
        <v>3923</v>
      </c>
      <c r="H40" s="194">
        <v>139</v>
      </c>
      <c r="I40" s="194">
        <v>149</v>
      </c>
      <c r="J40" s="195">
        <v>41116</v>
      </c>
      <c r="K40" s="195">
        <v>41124</v>
      </c>
      <c r="L40" s="194">
        <v>8</v>
      </c>
    </row>
    <row r="41" spans="1:12" ht="45">
      <c r="A41" s="193" t="s">
        <v>1882</v>
      </c>
      <c r="B41" s="194" t="s">
        <v>3925</v>
      </c>
      <c r="C41" s="194">
        <v>0</v>
      </c>
      <c r="D41" s="194">
        <v>963</v>
      </c>
      <c r="E41" s="193" t="s">
        <v>1882</v>
      </c>
      <c r="F41" s="193" t="s">
        <v>3929</v>
      </c>
      <c r="G41" s="194" t="s">
        <v>3930</v>
      </c>
      <c r="H41" s="194">
        <v>156</v>
      </c>
      <c r="I41" s="194">
        <v>91</v>
      </c>
      <c r="J41" s="195">
        <v>41117</v>
      </c>
      <c r="K41" s="195">
        <v>41124</v>
      </c>
      <c r="L41" s="194">
        <v>7</v>
      </c>
    </row>
    <row r="42" spans="1:12" ht="45">
      <c r="A42" s="193" t="s">
        <v>1879</v>
      </c>
      <c r="B42" s="194" t="s">
        <v>3932</v>
      </c>
      <c r="C42" s="194">
        <v>2</v>
      </c>
      <c r="D42" s="194">
        <v>666</v>
      </c>
      <c r="E42" s="193" t="s">
        <v>1879</v>
      </c>
      <c r="F42" s="193" t="s">
        <v>3936</v>
      </c>
      <c r="G42" s="194" t="s">
        <v>3937</v>
      </c>
      <c r="H42" s="194">
        <v>177</v>
      </c>
      <c r="I42" s="194">
        <v>100</v>
      </c>
      <c r="J42" s="195">
        <v>41122</v>
      </c>
      <c r="K42" s="195">
        <v>41124</v>
      </c>
      <c r="L42" s="194">
        <v>2</v>
      </c>
    </row>
    <row r="43" spans="1:12" ht="45">
      <c r="A43" s="193" t="s">
        <v>1921</v>
      </c>
      <c r="B43" s="194" t="s">
        <v>3946</v>
      </c>
      <c r="C43" s="194">
        <v>1</v>
      </c>
      <c r="D43" s="194">
        <v>640</v>
      </c>
      <c r="E43" s="193" t="s">
        <v>1921</v>
      </c>
      <c r="F43" s="193" t="s">
        <v>3949</v>
      </c>
      <c r="G43" s="194" t="s">
        <v>3950</v>
      </c>
      <c r="H43" s="194">
        <v>165</v>
      </c>
      <c r="I43" s="194">
        <v>44</v>
      </c>
      <c r="J43" s="195">
        <v>41128</v>
      </c>
      <c r="K43" s="195">
        <v>41130</v>
      </c>
      <c r="L43" s="194">
        <v>2</v>
      </c>
    </row>
    <row r="44" spans="1:12" ht="45">
      <c r="A44" s="193" t="s">
        <v>1933</v>
      </c>
      <c r="B44" s="194" t="s">
        <v>3952</v>
      </c>
      <c r="C44" s="194">
        <v>0</v>
      </c>
      <c r="D44" s="194">
        <v>553</v>
      </c>
      <c r="E44" s="193" t="s">
        <v>1933</v>
      </c>
      <c r="F44" s="193" t="s">
        <v>3956</v>
      </c>
      <c r="G44" s="194" t="s">
        <v>3957</v>
      </c>
      <c r="H44" s="194">
        <v>149</v>
      </c>
      <c r="I44" s="194">
        <v>84</v>
      </c>
      <c r="J44" s="195">
        <v>41152</v>
      </c>
      <c r="K44" s="195">
        <v>41152</v>
      </c>
      <c r="L44" s="194">
        <v>0</v>
      </c>
    </row>
    <row r="45" spans="1:12" ht="45">
      <c r="A45" s="193" t="s">
        <v>1936</v>
      </c>
      <c r="B45" s="194" t="s">
        <v>3959</v>
      </c>
      <c r="C45" s="194">
        <v>0</v>
      </c>
      <c r="D45" s="194">
        <v>278</v>
      </c>
      <c r="E45" s="193" t="s">
        <v>1936</v>
      </c>
      <c r="F45" s="193" t="s">
        <v>3962</v>
      </c>
      <c r="G45" s="194" t="s">
        <v>3963</v>
      </c>
      <c r="H45" s="194">
        <v>100</v>
      </c>
      <c r="I45" s="194">
        <v>26</v>
      </c>
      <c r="J45" s="195">
        <v>41152</v>
      </c>
      <c r="K45" s="195">
        <v>41152</v>
      </c>
      <c r="L45" s="194">
        <v>0</v>
      </c>
    </row>
    <row r="46" spans="1:12" ht="45">
      <c r="A46" s="193" t="s">
        <v>1939</v>
      </c>
      <c r="B46" s="194" t="s">
        <v>3965</v>
      </c>
      <c r="C46" s="194">
        <v>0</v>
      </c>
      <c r="D46" s="194">
        <v>354</v>
      </c>
      <c r="E46" s="193" t="s">
        <v>1939</v>
      </c>
      <c r="F46" s="193" t="s">
        <v>3969</v>
      </c>
      <c r="G46" s="194" t="s">
        <v>3970</v>
      </c>
      <c r="H46" s="194">
        <v>136</v>
      </c>
      <c r="I46" s="194">
        <v>64</v>
      </c>
      <c r="J46" s="195">
        <v>41157</v>
      </c>
      <c r="K46" s="195">
        <v>41159</v>
      </c>
      <c r="L46" s="194">
        <v>2</v>
      </c>
    </row>
    <row r="47" spans="1:12" ht="45">
      <c r="A47" s="193" t="s">
        <v>1945</v>
      </c>
      <c r="B47" s="194" t="s">
        <v>3972</v>
      </c>
      <c r="C47" s="194">
        <v>3</v>
      </c>
      <c r="D47" s="194">
        <v>307</v>
      </c>
      <c r="E47" s="193" t="s">
        <v>1945</v>
      </c>
      <c r="F47" s="193" t="s">
        <v>3976</v>
      </c>
      <c r="G47" s="194" t="s">
        <v>3977</v>
      </c>
      <c r="H47" s="194">
        <v>119</v>
      </c>
      <c r="I47" s="194">
        <v>95</v>
      </c>
      <c r="J47" s="195">
        <v>41163</v>
      </c>
      <c r="K47" s="195">
        <v>41163</v>
      </c>
      <c r="L47" s="194">
        <v>0</v>
      </c>
    </row>
    <row r="48" spans="1:12" ht="45">
      <c r="A48" s="193" t="s">
        <v>1948</v>
      </c>
      <c r="B48" s="194" t="s">
        <v>3979</v>
      </c>
      <c r="C48" s="194">
        <v>2</v>
      </c>
      <c r="D48" s="194">
        <v>678</v>
      </c>
      <c r="E48" s="193" t="s">
        <v>1948</v>
      </c>
      <c r="F48" s="193" t="s">
        <v>3983</v>
      </c>
      <c r="G48" s="194" t="s">
        <v>3984</v>
      </c>
      <c r="H48" s="194">
        <v>208</v>
      </c>
      <c r="I48" s="194">
        <v>184</v>
      </c>
      <c r="J48" s="195">
        <v>41169</v>
      </c>
      <c r="K48" s="195">
        <v>41172</v>
      </c>
      <c r="L48" s="194">
        <v>3</v>
      </c>
    </row>
    <row r="49" spans="1:12" ht="45">
      <c r="A49" s="193" t="s">
        <v>3986</v>
      </c>
      <c r="B49" s="194" t="s">
        <v>3987</v>
      </c>
      <c r="C49" s="194">
        <v>0</v>
      </c>
      <c r="D49" s="194">
        <v>2293</v>
      </c>
      <c r="E49" s="193" t="s">
        <v>1951</v>
      </c>
      <c r="F49" s="193" t="s">
        <v>3991</v>
      </c>
      <c r="G49" s="194" t="s">
        <v>3992</v>
      </c>
      <c r="H49" s="194">
        <v>220</v>
      </c>
      <c r="I49" s="194">
        <v>423</v>
      </c>
      <c r="J49" s="195">
        <v>41172</v>
      </c>
      <c r="K49" s="195">
        <v>41173</v>
      </c>
      <c r="L49" s="194">
        <v>1</v>
      </c>
    </row>
    <row r="50" spans="1:12" ht="45">
      <c r="A50" s="193" t="s">
        <v>1957</v>
      </c>
      <c r="B50" s="194" t="s">
        <v>3994</v>
      </c>
      <c r="C50" s="194">
        <v>0</v>
      </c>
      <c r="D50" s="194">
        <v>3494</v>
      </c>
      <c r="E50" s="193" t="s">
        <v>1957</v>
      </c>
      <c r="F50" s="193" t="s">
        <v>3997</v>
      </c>
      <c r="G50" s="194" t="s">
        <v>3998</v>
      </c>
      <c r="H50" s="194">
        <v>209</v>
      </c>
      <c r="I50" s="194">
        <v>23</v>
      </c>
      <c r="J50" s="195">
        <v>41172</v>
      </c>
      <c r="K50" s="195">
        <v>41199</v>
      </c>
      <c r="L50" s="194">
        <v>27</v>
      </c>
    </row>
    <row r="51" spans="1:12" ht="45">
      <c r="A51" s="193" t="s">
        <v>1954</v>
      </c>
      <c r="B51" s="194" t="s">
        <v>4000</v>
      </c>
      <c r="C51" s="194">
        <v>0</v>
      </c>
      <c r="D51" s="194">
        <v>299</v>
      </c>
      <c r="E51" s="193" t="s">
        <v>1954</v>
      </c>
      <c r="F51" s="193" t="s">
        <v>4004</v>
      </c>
      <c r="G51" s="194" t="s">
        <v>4005</v>
      </c>
      <c r="H51" s="194">
        <v>91</v>
      </c>
      <c r="I51" s="194">
        <v>49</v>
      </c>
      <c r="J51" s="195">
        <v>41178</v>
      </c>
      <c r="K51" s="195">
        <v>41199</v>
      </c>
      <c r="L51" s="194">
        <v>21</v>
      </c>
    </row>
    <row r="52" spans="1:12" ht="45">
      <c r="A52" s="193" t="s">
        <v>1963</v>
      </c>
      <c r="B52" s="194" t="s">
        <v>4014</v>
      </c>
      <c r="C52" s="194">
        <v>0</v>
      </c>
      <c r="D52" s="194">
        <v>320</v>
      </c>
      <c r="E52" s="193" t="s">
        <v>1963</v>
      </c>
      <c r="F52" s="193" t="s">
        <v>4018</v>
      </c>
      <c r="G52" s="194" t="s">
        <v>4019</v>
      </c>
      <c r="H52" s="194">
        <v>55</v>
      </c>
      <c r="I52" s="194">
        <v>18</v>
      </c>
      <c r="J52" s="195">
        <v>41192</v>
      </c>
      <c r="K52" s="195">
        <v>41207</v>
      </c>
      <c r="L52" s="194">
        <v>15</v>
      </c>
    </row>
    <row r="53" spans="1:12" ht="45">
      <c r="A53" s="193" t="s">
        <v>1960</v>
      </c>
      <c r="B53" s="194" t="s">
        <v>4021</v>
      </c>
      <c r="C53" s="194">
        <v>2</v>
      </c>
      <c r="D53" s="194">
        <v>298</v>
      </c>
      <c r="E53" s="193" t="s">
        <v>1960</v>
      </c>
      <c r="F53" s="193" t="s">
        <v>4025</v>
      </c>
      <c r="G53" s="194" t="s">
        <v>4026</v>
      </c>
      <c r="H53" s="194">
        <v>79</v>
      </c>
      <c r="I53" s="194">
        <v>63</v>
      </c>
      <c r="J53" s="195">
        <v>41197</v>
      </c>
      <c r="K53" s="195">
        <v>41207</v>
      </c>
      <c r="L53" s="194">
        <v>10</v>
      </c>
    </row>
    <row r="54" spans="1:12" ht="45">
      <c r="A54" s="193" t="s">
        <v>4035</v>
      </c>
      <c r="B54" s="194" t="s">
        <v>4036</v>
      </c>
      <c r="C54" s="194">
        <v>0</v>
      </c>
      <c r="D54" s="194">
        <v>319</v>
      </c>
      <c r="E54" s="193" t="s">
        <v>1966</v>
      </c>
      <c r="F54" s="193" t="s">
        <v>4040</v>
      </c>
      <c r="G54" s="194" t="s">
        <v>4041</v>
      </c>
      <c r="H54" s="194">
        <v>271</v>
      </c>
      <c r="I54" s="194">
        <v>74</v>
      </c>
      <c r="J54" s="195">
        <v>41199</v>
      </c>
      <c r="K54" s="195">
        <v>41229</v>
      </c>
      <c r="L54" s="194">
        <v>30</v>
      </c>
    </row>
    <row r="55" spans="1:12" ht="45">
      <c r="A55" s="193" t="s">
        <v>1987</v>
      </c>
      <c r="B55" s="194" t="s">
        <v>4050</v>
      </c>
      <c r="C55" s="194">
        <v>1</v>
      </c>
      <c r="D55" s="194">
        <v>205</v>
      </c>
      <c r="E55" s="193" t="s">
        <v>1987</v>
      </c>
      <c r="F55" s="193" t="s">
        <v>4054</v>
      </c>
      <c r="G55" s="194" t="s">
        <v>4055</v>
      </c>
      <c r="H55" s="194">
        <v>63</v>
      </c>
      <c r="I55" s="194">
        <v>33</v>
      </c>
      <c r="J55" s="195">
        <v>41239</v>
      </c>
      <c r="K55" s="195">
        <v>41254</v>
      </c>
      <c r="L55" s="194">
        <v>15</v>
      </c>
    </row>
    <row r="56" spans="1:12" ht="45">
      <c r="A56" s="193" t="s">
        <v>4057</v>
      </c>
      <c r="B56" s="194" t="s">
        <v>4058</v>
      </c>
      <c r="C56" s="194">
        <v>2</v>
      </c>
      <c r="D56" s="194">
        <v>249</v>
      </c>
      <c r="E56" s="193" t="s">
        <v>4061</v>
      </c>
      <c r="F56" s="193" t="s">
        <v>4062</v>
      </c>
      <c r="G56" s="194" t="s">
        <v>4063</v>
      </c>
      <c r="H56" s="194">
        <v>75</v>
      </c>
      <c r="I56" s="194">
        <v>100</v>
      </c>
      <c r="J56" s="195">
        <v>41239</v>
      </c>
      <c r="K56" s="195">
        <v>41254</v>
      </c>
      <c r="L56" s="194">
        <v>15</v>
      </c>
    </row>
    <row r="57" spans="1:12" ht="45">
      <c r="A57" s="193" t="s">
        <v>1981</v>
      </c>
      <c r="B57" s="194" t="s">
        <v>4065</v>
      </c>
      <c r="C57" s="194">
        <v>0</v>
      </c>
      <c r="D57" s="194">
        <v>229</v>
      </c>
      <c r="E57" s="193" t="s">
        <v>1981</v>
      </c>
      <c r="F57" s="193" t="s">
        <v>4069</v>
      </c>
      <c r="G57" s="194" t="s">
        <v>4070</v>
      </c>
      <c r="H57" s="194">
        <v>146</v>
      </c>
      <c r="I57" s="194">
        <v>98</v>
      </c>
      <c r="J57" s="195">
        <v>41240</v>
      </c>
      <c r="K57" s="195">
        <v>41254</v>
      </c>
      <c r="L57" s="194">
        <v>14</v>
      </c>
    </row>
    <row r="58" spans="1:12" ht="45">
      <c r="A58" s="193" t="s">
        <v>4079</v>
      </c>
      <c r="B58" s="194" t="s">
        <v>4080</v>
      </c>
      <c r="C58" s="194">
        <v>0</v>
      </c>
      <c r="D58" s="194">
        <v>315</v>
      </c>
      <c r="E58" s="193" t="s">
        <v>1978</v>
      </c>
      <c r="F58" s="193" t="s">
        <v>4083</v>
      </c>
      <c r="G58" s="194" t="s">
        <v>4084</v>
      </c>
      <c r="H58" s="194">
        <v>316</v>
      </c>
      <c r="I58" s="194">
        <v>136</v>
      </c>
      <c r="J58" s="195">
        <v>41253</v>
      </c>
      <c r="K58" s="195">
        <v>41254</v>
      </c>
      <c r="L58" s="194">
        <v>1</v>
      </c>
    </row>
    <row r="60" spans="1:12">
      <c r="A60" s="135">
        <f>SUM(A3:A58)</f>
        <v>0</v>
      </c>
      <c r="B60" s="135">
        <f>SUM(B3:B58)</f>
        <v>0</v>
      </c>
      <c r="C60" s="135">
        <f>SUM(C3:C58)</f>
        <v>109</v>
      </c>
    </row>
  </sheetData>
  <mergeCells count="1">
    <mergeCell ref="A1:C1"/>
  </mergeCells>
  <pageMargins left="0.75" right="0.75" top="1" bottom="1" header="0.5" footer="0.5"/>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14"/>
  <sheetViews>
    <sheetView topLeftCell="C1" workbookViewId="0">
      <selection activeCell="J18" sqref="J18"/>
    </sheetView>
  </sheetViews>
  <sheetFormatPr baseColWidth="10" defaultRowHeight="15" x14ac:dyDescent="0"/>
  <cols>
    <col min="1" max="1" width="29.83203125" style="135" customWidth="1"/>
    <col min="2" max="3" width="10.83203125" style="135"/>
    <col min="4" max="4" width="15.6640625" style="135" customWidth="1"/>
    <col min="5" max="9" width="10.83203125" style="135"/>
    <col min="10" max="10" width="10.83203125" style="138"/>
    <col min="11" max="14" width="10.83203125" style="135"/>
    <col min="15" max="15" width="10.83203125" style="138"/>
    <col min="16" max="16" width="21.6640625" style="135" customWidth="1"/>
    <col min="17" max="17" width="10.83203125" style="135"/>
    <col min="18" max="18" width="18.5" style="135" customWidth="1"/>
    <col min="19" max="19" width="43" style="135" customWidth="1"/>
    <col min="20" max="20" width="29.33203125" style="135" customWidth="1"/>
    <col min="21" max="21" width="10.83203125" style="135"/>
    <col min="22" max="22" width="18.6640625" style="140" customWidth="1"/>
    <col min="23" max="26" width="10.83203125" style="135"/>
    <col min="27" max="27" width="17.33203125" style="58" customWidth="1"/>
    <col min="28" max="28" width="13.5" style="58" customWidth="1"/>
    <col min="29" max="29" width="10.83203125" style="135"/>
    <col min="30" max="30" width="24.33203125" style="135" customWidth="1"/>
    <col min="31" max="31" width="27.83203125" style="135" customWidth="1"/>
    <col min="32" max="32" width="25.83203125" style="136" customWidth="1"/>
    <col min="33" max="33" width="49.5" style="135" customWidth="1"/>
    <col min="34" max="37" width="10.83203125" style="135"/>
    <col min="38" max="38" width="24.6640625" style="135" customWidth="1"/>
    <col min="39" max="16384" width="10.83203125" style="135"/>
  </cols>
  <sheetData>
    <row r="1" spans="1:33" ht="82" customHeight="1">
      <c r="C1" s="198" t="s">
        <v>12158</v>
      </c>
      <c r="D1" s="198"/>
      <c r="E1" s="198"/>
      <c r="F1" s="198"/>
      <c r="G1" s="198"/>
      <c r="H1" s="198"/>
    </row>
    <row r="2" spans="1:33" ht="37">
      <c r="A2" s="137" t="s">
        <v>0</v>
      </c>
      <c r="B2" s="137" t="s">
        <v>1438</v>
      </c>
      <c r="C2" s="137" t="s">
        <v>3290</v>
      </c>
      <c r="D2" s="137" t="s">
        <v>3291</v>
      </c>
      <c r="E2" s="137" t="s">
        <v>3292</v>
      </c>
      <c r="F2" s="137" t="s">
        <v>3293</v>
      </c>
      <c r="G2" s="137" t="s">
        <v>3294</v>
      </c>
      <c r="H2" s="137" t="s">
        <v>3295</v>
      </c>
      <c r="I2" s="137" t="s">
        <v>3296</v>
      </c>
      <c r="J2" s="138" t="s">
        <v>3297</v>
      </c>
      <c r="K2" s="137" t="s">
        <v>3298</v>
      </c>
      <c r="L2" s="139">
        <v>2010</v>
      </c>
      <c r="M2" s="139">
        <v>2011</v>
      </c>
      <c r="N2" s="139">
        <v>2012</v>
      </c>
      <c r="O2" s="139">
        <v>2013</v>
      </c>
      <c r="P2" s="134" t="s">
        <v>3288</v>
      </c>
      <c r="Q2" s="137" t="s">
        <v>3289</v>
      </c>
      <c r="R2" s="137" t="s">
        <v>3299</v>
      </c>
      <c r="S2" s="137" t="s">
        <v>1415</v>
      </c>
      <c r="T2" s="137" t="s">
        <v>3300</v>
      </c>
      <c r="U2" s="137" t="s">
        <v>3301</v>
      </c>
      <c r="V2" s="140" t="s">
        <v>3302</v>
      </c>
      <c r="W2" s="137" t="s">
        <v>3303</v>
      </c>
      <c r="X2" s="137" t="s">
        <v>3304</v>
      </c>
      <c r="Y2" s="137" t="s">
        <v>3305</v>
      </c>
      <c r="Z2" s="137" t="s">
        <v>3306</v>
      </c>
      <c r="AA2" s="58" t="s">
        <v>3307</v>
      </c>
      <c r="AB2" s="58" t="s">
        <v>3308</v>
      </c>
      <c r="AC2" s="137" t="s">
        <v>3309</v>
      </c>
      <c r="AD2" s="1" t="s">
        <v>3310</v>
      </c>
      <c r="AE2" t="s">
        <v>3311</v>
      </c>
      <c r="AF2" s="141" t="s">
        <v>3312</v>
      </c>
      <c r="AG2" s="135" t="s">
        <v>3313</v>
      </c>
    </row>
    <row r="3" spans="1:33">
      <c r="A3" s="135" t="s">
        <v>1780</v>
      </c>
      <c r="B3" s="135" t="s">
        <v>3314</v>
      </c>
      <c r="C3" s="135" t="s">
        <v>3315</v>
      </c>
      <c r="D3" s="142" t="s">
        <v>3316</v>
      </c>
      <c r="E3" s="142">
        <v>40248</v>
      </c>
      <c r="F3" s="139">
        <v>2010</v>
      </c>
      <c r="G3" s="139">
        <v>12</v>
      </c>
      <c r="H3" s="135" t="s">
        <v>3317</v>
      </c>
      <c r="I3" s="135" t="s">
        <v>3318</v>
      </c>
      <c r="J3" s="138">
        <v>56</v>
      </c>
      <c r="K3" s="139">
        <v>14</v>
      </c>
      <c r="L3" s="139">
        <v>13</v>
      </c>
      <c r="M3" s="139">
        <v>14</v>
      </c>
      <c r="N3" s="139">
        <v>25</v>
      </c>
      <c r="O3" s="139">
        <v>4</v>
      </c>
      <c r="P3" s="135">
        <v>3981</v>
      </c>
      <c r="Q3" s="135">
        <v>581</v>
      </c>
      <c r="R3" s="135" t="s">
        <v>1780</v>
      </c>
      <c r="S3" s="135" t="s">
        <v>3319</v>
      </c>
      <c r="T3" s="135" t="s">
        <v>3320</v>
      </c>
      <c r="U3" s="135" t="s">
        <v>3321</v>
      </c>
      <c r="V3" s="135">
        <v>202</v>
      </c>
      <c r="W3" s="135">
        <v>0</v>
      </c>
      <c r="X3" s="135">
        <v>0</v>
      </c>
      <c r="Y3" s="135">
        <v>0</v>
      </c>
      <c r="AA3" s="143">
        <v>40248</v>
      </c>
      <c r="AB3" s="58">
        <v>41046</v>
      </c>
      <c r="AC3" s="142"/>
      <c r="AD3" s="142"/>
    </row>
    <row r="4" spans="1:33">
      <c r="A4" s="135" t="s">
        <v>1792</v>
      </c>
      <c r="B4" s="135" t="s">
        <v>3322</v>
      </c>
      <c r="C4" s="135" t="s">
        <v>3315</v>
      </c>
      <c r="D4" s="142" t="s">
        <v>3323</v>
      </c>
      <c r="E4" s="142">
        <v>40253</v>
      </c>
      <c r="F4" s="139">
        <v>2010</v>
      </c>
      <c r="G4" s="139">
        <v>12</v>
      </c>
      <c r="H4" s="135" t="s">
        <v>3324</v>
      </c>
      <c r="I4" s="135" t="s">
        <v>3325</v>
      </c>
      <c r="J4" s="138">
        <v>37</v>
      </c>
      <c r="K4" s="139">
        <v>9.25</v>
      </c>
      <c r="L4" s="139">
        <v>3</v>
      </c>
      <c r="M4" s="139">
        <v>20</v>
      </c>
      <c r="N4" s="139">
        <v>10</v>
      </c>
      <c r="O4" s="139">
        <v>4</v>
      </c>
      <c r="P4" s="135">
        <v>2149</v>
      </c>
      <c r="Q4" s="135">
        <v>187</v>
      </c>
      <c r="R4" s="135" t="s">
        <v>1792</v>
      </c>
      <c r="S4" s="135" t="s">
        <v>3326</v>
      </c>
      <c r="T4" s="135" t="s">
        <v>3327</v>
      </c>
      <c r="U4" s="135" t="s">
        <v>3328</v>
      </c>
      <c r="V4" s="135">
        <v>59</v>
      </c>
      <c r="W4" s="135">
        <v>0</v>
      </c>
      <c r="X4" s="135">
        <v>0</v>
      </c>
      <c r="Y4" s="135">
        <v>0</v>
      </c>
      <c r="AA4" s="143">
        <v>40253</v>
      </c>
      <c r="AB4" s="58">
        <v>41050</v>
      </c>
      <c r="AC4" s="142"/>
    </row>
    <row r="5" spans="1:33">
      <c r="A5" s="135" t="s">
        <v>1789</v>
      </c>
      <c r="B5" s="135" t="s">
        <v>3329</v>
      </c>
      <c r="C5" s="135" t="s">
        <v>3315</v>
      </c>
      <c r="D5" s="142" t="s">
        <v>3330</v>
      </c>
      <c r="E5" s="142">
        <v>40311</v>
      </c>
      <c r="F5" s="139">
        <v>2010</v>
      </c>
      <c r="G5" s="139">
        <v>12</v>
      </c>
      <c r="H5" s="135" t="s">
        <v>3331</v>
      </c>
      <c r="I5" s="135" t="s">
        <v>3332</v>
      </c>
      <c r="J5" s="138">
        <v>4</v>
      </c>
      <c r="K5" s="139">
        <v>1</v>
      </c>
      <c r="L5" s="139">
        <v>0</v>
      </c>
      <c r="M5" s="139">
        <v>3</v>
      </c>
      <c r="N5" s="139">
        <v>1</v>
      </c>
      <c r="O5" s="139">
        <v>0</v>
      </c>
      <c r="P5" s="135">
        <v>1149</v>
      </c>
      <c r="Q5" s="135">
        <v>166</v>
      </c>
      <c r="R5" s="135" t="s">
        <v>1789</v>
      </c>
      <c r="S5" s="135" t="s">
        <v>3333</v>
      </c>
      <c r="T5" s="135" t="s">
        <v>3334</v>
      </c>
      <c r="U5" s="135" t="s">
        <v>3335</v>
      </c>
      <c r="V5" s="135">
        <v>30</v>
      </c>
      <c r="W5" s="135">
        <v>0</v>
      </c>
      <c r="X5" s="135">
        <v>0</v>
      </c>
      <c r="Y5" s="135">
        <v>0</v>
      </c>
      <c r="AA5" s="143">
        <v>40311</v>
      </c>
      <c r="AB5" s="58">
        <v>41050</v>
      </c>
      <c r="AC5" s="142"/>
    </row>
    <row r="6" spans="1:33">
      <c r="A6" s="135" t="s">
        <v>1807</v>
      </c>
      <c r="B6" s="135" t="s">
        <v>3336</v>
      </c>
      <c r="C6" s="135" t="s">
        <v>3315</v>
      </c>
      <c r="D6" s="142" t="s">
        <v>3337</v>
      </c>
      <c r="E6" s="142">
        <v>40332</v>
      </c>
      <c r="F6" s="139">
        <v>2010</v>
      </c>
      <c r="G6" s="139">
        <v>12</v>
      </c>
      <c r="H6" s="135" t="s">
        <v>3338</v>
      </c>
      <c r="I6" s="135" t="s">
        <v>3339</v>
      </c>
      <c r="J6" s="138">
        <v>49</v>
      </c>
      <c r="K6" s="139">
        <v>12.25</v>
      </c>
      <c r="L6" s="139">
        <v>5</v>
      </c>
      <c r="M6" s="139">
        <v>18</v>
      </c>
      <c r="N6" s="139">
        <v>24</v>
      </c>
      <c r="O6" s="139">
        <v>2</v>
      </c>
      <c r="P6" s="135">
        <v>9604</v>
      </c>
      <c r="Q6" s="135">
        <v>598</v>
      </c>
      <c r="R6" s="135" t="s">
        <v>1807</v>
      </c>
      <c r="S6" s="135" t="s">
        <v>3340</v>
      </c>
      <c r="T6" s="135" t="s">
        <v>3341</v>
      </c>
      <c r="U6" s="135" t="s">
        <v>3342</v>
      </c>
      <c r="V6" s="135">
        <v>564</v>
      </c>
      <c r="W6" s="135">
        <v>2</v>
      </c>
      <c r="X6" s="135">
        <v>2</v>
      </c>
      <c r="Y6" s="135">
        <v>0</v>
      </c>
      <c r="Z6" s="135">
        <v>5</v>
      </c>
      <c r="AA6" s="143">
        <v>40332</v>
      </c>
      <c r="AB6" s="58">
        <v>41051</v>
      </c>
    </row>
    <row r="7" spans="1:33">
      <c r="A7" s="135" t="s">
        <v>1786</v>
      </c>
      <c r="B7" s="135" t="s">
        <v>3343</v>
      </c>
      <c r="C7" s="135" t="s">
        <v>3315</v>
      </c>
      <c r="D7" s="142" t="s">
        <v>3344</v>
      </c>
      <c r="E7" s="142">
        <v>40337</v>
      </c>
      <c r="F7" s="139">
        <v>2010</v>
      </c>
      <c r="G7" s="139">
        <v>12</v>
      </c>
      <c r="H7" s="135" t="s">
        <v>3345</v>
      </c>
      <c r="I7" s="135" t="s">
        <v>3346</v>
      </c>
      <c r="J7" s="138">
        <v>61</v>
      </c>
      <c r="K7" s="139">
        <v>15.25</v>
      </c>
      <c r="L7" s="139">
        <v>10</v>
      </c>
      <c r="M7" s="139">
        <v>23</v>
      </c>
      <c r="N7" s="139">
        <v>24</v>
      </c>
      <c r="O7" s="139">
        <v>4</v>
      </c>
      <c r="P7" s="135">
        <v>1781</v>
      </c>
      <c r="Q7" s="135">
        <v>733</v>
      </c>
      <c r="R7" s="135" t="s">
        <v>1786</v>
      </c>
      <c r="S7" s="135" t="s">
        <v>3347</v>
      </c>
      <c r="T7" s="135" t="s">
        <v>3348</v>
      </c>
      <c r="U7" s="135" t="s">
        <v>3349</v>
      </c>
      <c r="V7" s="135">
        <v>119</v>
      </c>
      <c r="W7" s="135">
        <v>0</v>
      </c>
      <c r="X7" s="135">
        <v>0</v>
      </c>
      <c r="Y7" s="135">
        <v>0</v>
      </c>
      <c r="AA7" s="143">
        <v>40337</v>
      </c>
      <c r="AB7" s="58">
        <v>41050</v>
      </c>
    </row>
    <row r="8" spans="1:33">
      <c r="A8" s="135" t="s">
        <v>3350</v>
      </c>
      <c r="B8" s="135" t="s">
        <v>3351</v>
      </c>
      <c r="C8" s="135" t="s">
        <v>3315</v>
      </c>
      <c r="D8" s="142" t="s">
        <v>3352</v>
      </c>
      <c r="E8" s="142">
        <v>40367</v>
      </c>
      <c r="F8" s="139">
        <v>2010</v>
      </c>
      <c r="G8" s="139">
        <v>12</v>
      </c>
      <c r="H8" s="135" t="s">
        <v>3353</v>
      </c>
      <c r="I8" s="135" t="s">
        <v>3354</v>
      </c>
      <c r="J8" s="138">
        <v>12</v>
      </c>
      <c r="K8" s="139">
        <v>3</v>
      </c>
      <c r="L8" s="139">
        <v>5</v>
      </c>
      <c r="M8" s="139">
        <v>5</v>
      </c>
      <c r="N8" s="139">
        <v>2</v>
      </c>
      <c r="O8" s="139">
        <v>0</v>
      </c>
      <c r="P8" s="135">
        <v>597</v>
      </c>
      <c r="Q8" s="135">
        <v>153</v>
      </c>
      <c r="R8" s="135" t="s">
        <v>1813</v>
      </c>
      <c r="S8" s="135" t="s">
        <v>3355</v>
      </c>
      <c r="T8" s="135" t="s">
        <v>3356</v>
      </c>
      <c r="U8" s="135" t="s">
        <v>3357</v>
      </c>
      <c r="V8" s="135">
        <v>370</v>
      </c>
      <c r="W8" s="135">
        <v>3</v>
      </c>
      <c r="X8" s="135">
        <v>3</v>
      </c>
      <c r="Y8" s="135">
        <v>0</v>
      </c>
      <c r="Z8" s="135">
        <v>5</v>
      </c>
      <c r="AA8" s="143">
        <v>40367</v>
      </c>
      <c r="AB8" s="58">
        <v>41053</v>
      </c>
    </row>
    <row r="9" spans="1:33">
      <c r="A9" s="135" t="s">
        <v>3358</v>
      </c>
      <c r="B9" s="135" t="s">
        <v>3359</v>
      </c>
      <c r="C9" s="135" t="s">
        <v>3315</v>
      </c>
      <c r="D9" s="142" t="s">
        <v>3360</v>
      </c>
      <c r="E9" s="142">
        <v>40376</v>
      </c>
      <c r="F9" s="139">
        <v>2010</v>
      </c>
      <c r="G9" s="139">
        <v>12</v>
      </c>
      <c r="H9" s="135" t="s">
        <v>3361</v>
      </c>
      <c r="I9" s="135" t="s">
        <v>3362</v>
      </c>
      <c r="J9" s="138">
        <v>7</v>
      </c>
      <c r="K9" s="139">
        <v>1.75</v>
      </c>
      <c r="L9" s="139">
        <v>1</v>
      </c>
      <c r="M9" s="139">
        <v>3</v>
      </c>
      <c r="N9" s="139">
        <v>2</v>
      </c>
      <c r="O9" s="139">
        <v>1</v>
      </c>
      <c r="P9" s="135">
        <v>7938</v>
      </c>
      <c r="Q9" s="135">
        <v>167</v>
      </c>
      <c r="R9" s="135" t="s">
        <v>1804</v>
      </c>
      <c r="S9" s="135" t="s">
        <v>3363</v>
      </c>
      <c r="T9" s="135" t="s">
        <v>3364</v>
      </c>
      <c r="U9" s="135" t="s">
        <v>3365</v>
      </c>
      <c r="V9" s="135">
        <v>65</v>
      </c>
      <c r="W9" s="135">
        <v>0</v>
      </c>
      <c r="X9" s="135">
        <v>0</v>
      </c>
      <c r="Y9" s="135">
        <v>0</v>
      </c>
      <c r="AA9" s="143">
        <v>40376</v>
      </c>
      <c r="AB9" s="58">
        <v>41051</v>
      </c>
    </row>
    <row r="10" spans="1:33">
      <c r="A10" s="135" t="s">
        <v>1828</v>
      </c>
      <c r="B10" s="135" t="s">
        <v>3366</v>
      </c>
      <c r="C10" s="135" t="s">
        <v>3315</v>
      </c>
      <c r="D10" s="142" t="s">
        <v>3367</v>
      </c>
      <c r="E10" s="142">
        <v>40399</v>
      </c>
      <c r="F10" s="139">
        <v>2010</v>
      </c>
      <c r="G10" s="139">
        <v>12</v>
      </c>
      <c r="H10" s="135" t="s">
        <v>3368</v>
      </c>
      <c r="I10" s="135" t="s">
        <v>3369</v>
      </c>
      <c r="J10" s="138">
        <v>9</v>
      </c>
      <c r="K10" s="139">
        <v>2.25</v>
      </c>
      <c r="L10" s="139">
        <v>1</v>
      </c>
      <c r="M10" s="139">
        <v>3</v>
      </c>
      <c r="N10" s="139">
        <v>4</v>
      </c>
      <c r="O10" s="139">
        <v>1</v>
      </c>
      <c r="P10" s="135">
        <v>800</v>
      </c>
      <c r="Q10" s="135">
        <v>342</v>
      </c>
      <c r="R10" s="135" t="s">
        <v>1828</v>
      </c>
      <c r="S10" s="135" t="s">
        <v>3370</v>
      </c>
      <c r="T10" s="135" t="s">
        <v>3371</v>
      </c>
      <c r="U10" s="135" t="s">
        <v>3372</v>
      </c>
      <c r="V10" s="135">
        <v>255</v>
      </c>
      <c r="W10" s="135">
        <v>0</v>
      </c>
      <c r="X10" s="135">
        <v>0</v>
      </c>
      <c r="Y10" s="135">
        <v>0</v>
      </c>
      <c r="AA10" s="143">
        <v>40399</v>
      </c>
      <c r="AB10" s="58">
        <v>41059</v>
      </c>
    </row>
    <row r="11" spans="1:33">
      <c r="A11" s="135" t="s">
        <v>3373</v>
      </c>
      <c r="B11" s="135" t="s">
        <v>3374</v>
      </c>
      <c r="C11" s="135" t="s">
        <v>3315</v>
      </c>
      <c r="D11" s="142" t="s">
        <v>3375</v>
      </c>
      <c r="E11" s="142">
        <v>40414</v>
      </c>
      <c r="F11" s="139">
        <v>2010</v>
      </c>
      <c r="G11" s="139">
        <v>12</v>
      </c>
      <c r="H11" s="135" t="s">
        <v>3376</v>
      </c>
      <c r="I11" s="135" t="s">
        <v>3377</v>
      </c>
      <c r="J11" s="138">
        <v>4</v>
      </c>
      <c r="K11" s="139">
        <v>1</v>
      </c>
      <c r="L11" s="139">
        <v>0</v>
      </c>
      <c r="M11" s="139">
        <v>1</v>
      </c>
      <c r="N11" s="139">
        <v>3</v>
      </c>
      <c r="O11" s="139">
        <v>0</v>
      </c>
      <c r="P11" s="135">
        <v>392</v>
      </c>
      <c r="Q11" s="135">
        <v>32</v>
      </c>
      <c r="R11" s="135" t="s">
        <v>1810</v>
      </c>
      <c r="S11" s="135" t="s">
        <v>3378</v>
      </c>
      <c r="T11" s="135" t="s">
        <v>3379</v>
      </c>
      <c r="U11" s="135" t="s">
        <v>3380</v>
      </c>
      <c r="V11" s="135">
        <v>247</v>
      </c>
      <c r="W11" s="135">
        <v>0</v>
      </c>
      <c r="X11" s="135">
        <v>0</v>
      </c>
      <c r="Y11" s="135">
        <v>0</v>
      </c>
      <c r="AA11" s="143">
        <v>40414</v>
      </c>
      <c r="AB11" s="58">
        <v>41053</v>
      </c>
    </row>
    <row r="12" spans="1:33">
      <c r="A12" s="135" t="s">
        <v>1825</v>
      </c>
      <c r="B12" s="135" t="s">
        <v>3381</v>
      </c>
      <c r="C12" s="135" t="s">
        <v>3315</v>
      </c>
      <c r="D12" s="142" t="s">
        <v>3382</v>
      </c>
      <c r="E12" s="142">
        <v>40451</v>
      </c>
      <c r="F12" s="139">
        <v>2010</v>
      </c>
      <c r="G12" s="139">
        <v>12</v>
      </c>
      <c r="H12" s="135" t="s">
        <v>3383</v>
      </c>
      <c r="I12" s="135" t="s">
        <v>3384</v>
      </c>
      <c r="J12" s="138">
        <v>13</v>
      </c>
      <c r="K12" s="139">
        <v>3.25</v>
      </c>
      <c r="L12" s="139">
        <v>1</v>
      </c>
      <c r="M12" s="139">
        <v>4</v>
      </c>
      <c r="N12" s="139">
        <v>7</v>
      </c>
      <c r="O12" s="139">
        <v>1</v>
      </c>
      <c r="P12" s="135">
        <v>1125</v>
      </c>
      <c r="Q12" s="135">
        <v>327</v>
      </c>
      <c r="R12" s="135" t="s">
        <v>1825</v>
      </c>
      <c r="S12" s="135" t="s">
        <v>3385</v>
      </c>
      <c r="T12" s="135" t="s">
        <v>3386</v>
      </c>
      <c r="U12" s="135" t="s">
        <v>3387</v>
      </c>
      <c r="V12" s="135">
        <v>119</v>
      </c>
      <c r="W12" s="135">
        <v>0</v>
      </c>
      <c r="X12" s="135">
        <v>0</v>
      </c>
      <c r="Y12" s="135">
        <v>0</v>
      </c>
      <c r="AA12" s="143">
        <v>40451</v>
      </c>
      <c r="AB12" s="58">
        <v>41059</v>
      </c>
    </row>
    <row r="13" spans="1:33">
      <c r="A13" s="135" t="s">
        <v>3388</v>
      </c>
      <c r="B13" s="135" t="s">
        <v>3389</v>
      </c>
      <c r="C13" s="135" t="s">
        <v>3315</v>
      </c>
      <c r="D13" s="142" t="s">
        <v>3390</v>
      </c>
      <c r="E13" s="142">
        <v>40480</v>
      </c>
      <c r="F13" s="139">
        <v>2010</v>
      </c>
      <c r="G13" s="139">
        <v>12</v>
      </c>
      <c r="H13" s="135" t="s">
        <v>3391</v>
      </c>
      <c r="I13" s="135" t="s">
        <v>3392</v>
      </c>
      <c r="J13" s="138">
        <v>7</v>
      </c>
      <c r="K13" s="139">
        <v>1.75</v>
      </c>
      <c r="L13" s="139">
        <v>0</v>
      </c>
      <c r="M13" s="139">
        <v>5</v>
      </c>
      <c r="N13" s="139">
        <v>2</v>
      </c>
      <c r="O13" s="139">
        <v>0</v>
      </c>
      <c r="P13" s="135">
        <v>657</v>
      </c>
      <c r="Q13" s="135">
        <v>127</v>
      </c>
      <c r="R13" s="135" t="s">
        <v>3393</v>
      </c>
      <c r="S13" s="135" t="s">
        <v>3394</v>
      </c>
      <c r="T13" s="135" t="s">
        <v>3395</v>
      </c>
      <c r="U13" s="135" t="s">
        <v>3396</v>
      </c>
      <c r="V13" s="135">
        <v>105</v>
      </c>
      <c r="W13" s="135">
        <v>0</v>
      </c>
      <c r="X13" s="135">
        <v>0</v>
      </c>
      <c r="Y13" s="135">
        <v>0</v>
      </c>
      <c r="AA13" s="143">
        <v>40480</v>
      </c>
      <c r="AB13" s="58">
        <v>41059</v>
      </c>
    </row>
    <row r="14" spans="1:33">
      <c r="A14" s="135" t="s">
        <v>1843</v>
      </c>
      <c r="B14" s="135" t="s">
        <v>3397</v>
      </c>
      <c r="C14" s="135" t="s">
        <v>3315</v>
      </c>
      <c r="D14" s="142" t="s">
        <v>3398</v>
      </c>
      <c r="E14" s="142">
        <v>40485</v>
      </c>
      <c r="F14" s="139">
        <v>2010</v>
      </c>
      <c r="G14" s="139">
        <v>12</v>
      </c>
      <c r="H14" s="135" t="s">
        <v>3399</v>
      </c>
      <c r="I14" s="135" t="s">
        <v>3400</v>
      </c>
      <c r="J14" s="138">
        <v>7</v>
      </c>
      <c r="K14" s="139">
        <v>1.75</v>
      </c>
      <c r="L14" s="139">
        <v>0</v>
      </c>
      <c r="M14" s="139">
        <v>1</v>
      </c>
      <c r="N14" s="139">
        <v>4</v>
      </c>
      <c r="O14" s="139">
        <v>2</v>
      </c>
      <c r="P14" s="135">
        <v>909</v>
      </c>
      <c r="Q14" s="135">
        <v>289</v>
      </c>
      <c r="R14" s="135" t="s">
        <v>1843</v>
      </c>
      <c r="S14" s="135" t="s">
        <v>3401</v>
      </c>
      <c r="T14" s="135" t="s">
        <v>3402</v>
      </c>
      <c r="U14" s="135" t="s">
        <v>3403</v>
      </c>
      <c r="V14" s="135">
        <v>144</v>
      </c>
      <c r="W14" s="135">
        <v>2</v>
      </c>
      <c r="X14" s="135">
        <v>2</v>
      </c>
      <c r="Y14" s="135">
        <v>0</v>
      </c>
      <c r="Z14" s="135">
        <v>5</v>
      </c>
      <c r="AA14" s="143">
        <v>40485</v>
      </c>
      <c r="AB14" s="58">
        <v>41082</v>
      </c>
    </row>
    <row r="15" spans="1:33">
      <c r="A15" s="135" t="s">
        <v>1840</v>
      </c>
      <c r="B15" s="135" t="s">
        <v>3404</v>
      </c>
      <c r="C15" s="135" t="s">
        <v>3315</v>
      </c>
      <c r="D15" s="142" t="s">
        <v>3405</v>
      </c>
      <c r="E15" s="142">
        <v>40497</v>
      </c>
      <c r="F15" s="139">
        <v>2010</v>
      </c>
      <c r="G15" s="139">
        <v>12</v>
      </c>
      <c r="H15" s="135" t="s">
        <v>3406</v>
      </c>
      <c r="I15" s="135" t="s">
        <v>3407</v>
      </c>
      <c r="J15" s="138">
        <v>2</v>
      </c>
      <c r="K15" s="139">
        <v>0.5</v>
      </c>
      <c r="L15" s="139">
        <v>0</v>
      </c>
      <c r="M15" s="139">
        <v>2</v>
      </c>
      <c r="N15" s="139">
        <v>0</v>
      </c>
      <c r="O15" s="139">
        <v>0</v>
      </c>
      <c r="P15" s="135">
        <v>476</v>
      </c>
      <c r="Q15" s="135">
        <v>40</v>
      </c>
      <c r="R15" s="135" t="s">
        <v>1840</v>
      </c>
      <c r="S15" s="135" t="s">
        <v>3408</v>
      </c>
      <c r="T15" s="135" t="s">
        <v>3409</v>
      </c>
      <c r="U15" s="135" t="s">
        <v>3410</v>
      </c>
      <c r="V15" s="135">
        <v>67</v>
      </c>
      <c r="W15" s="135">
        <v>0</v>
      </c>
      <c r="X15" s="135">
        <v>0</v>
      </c>
      <c r="Y15" s="135">
        <v>0</v>
      </c>
      <c r="AA15" s="143">
        <v>40497</v>
      </c>
      <c r="AB15" s="58">
        <v>41082</v>
      </c>
    </row>
    <row r="16" spans="1:33">
      <c r="A16" s="135" t="s">
        <v>1930</v>
      </c>
      <c r="B16" s="135" t="s">
        <v>3411</v>
      </c>
      <c r="C16" s="135" t="s">
        <v>3315</v>
      </c>
      <c r="D16" s="142" t="s">
        <v>3412</v>
      </c>
      <c r="E16" s="142">
        <v>40507</v>
      </c>
      <c r="F16" s="139">
        <v>2010</v>
      </c>
      <c r="G16" s="139">
        <v>12</v>
      </c>
      <c r="H16" s="135" t="s">
        <v>3413</v>
      </c>
      <c r="I16" s="135" t="s">
        <v>3414</v>
      </c>
      <c r="J16" s="138">
        <v>11</v>
      </c>
      <c r="K16" s="139">
        <v>2.75</v>
      </c>
      <c r="L16" s="139">
        <v>0</v>
      </c>
      <c r="M16" s="139">
        <v>3</v>
      </c>
      <c r="N16" s="139">
        <v>7</v>
      </c>
      <c r="O16" s="139">
        <v>1</v>
      </c>
      <c r="P16" s="135">
        <v>5227</v>
      </c>
      <c r="Q16" s="135">
        <v>106</v>
      </c>
      <c r="R16" s="135" t="s">
        <v>1930</v>
      </c>
      <c r="S16" s="135" t="s">
        <v>3415</v>
      </c>
      <c r="T16" s="135" t="s">
        <v>3416</v>
      </c>
      <c r="U16" s="135" t="s">
        <v>3417</v>
      </c>
      <c r="V16" s="135">
        <v>29</v>
      </c>
      <c r="W16" s="135">
        <v>0</v>
      </c>
      <c r="X16" s="135">
        <v>0</v>
      </c>
      <c r="Y16" s="135">
        <v>0</v>
      </c>
      <c r="AA16" s="143">
        <v>40507</v>
      </c>
      <c r="AB16" s="58">
        <v>41130</v>
      </c>
    </row>
    <row r="17" spans="1:32">
      <c r="A17" s="135" t="s">
        <v>1753</v>
      </c>
      <c r="B17" s="135" t="s">
        <v>3418</v>
      </c>
      <c r="C17" s="135" t="s">
        <v>3315</v>
      </c>
      <c r="D17" s="142" t="s">
        <v>3419</v>
      </c>
      <c r="E17" s="142">
        <v>40508</v>
      </c>
      <c r="F17" s="139">
        <v>2010</v>
      </c>
      <c r="G17" s="139">
        <v>12</v>
      </c>
      <c r="H17" s="135" t="s">
        <v>3420</v>
      </c>
      <c r="I17" s="135" t="s">
        <v>3421</v>
      </c>
      <c r="J17" s="138">
        <v>8</v>
      </c>
      <c r="K17" s="139">
        <v>2</v>
      </c>
      <c r="L17" s="139">
        <v>0</v>
      </c>
      <c r="M17" s="139">
        <v>6</v>
      </c>
      <c r="N17" s="139">
        <v>2</v>
      </c>
      <c r="O17" s="139">
        <v>0</v>
      </c>
      <c r="P17" s="135">
        <v>508</v>
      </c>
      <c r="Q17" s="135">
        <v>33</v>
      </c>
      <c r="R17" s="135" t="s">
        <v>1753</v>
      </c>
      <c r="S17" s="135" t="s">
        <v>3422</v>
      </c>
      <c r="T17" s="135" t="s">
        <v>3423</v>
      </c>
      <c r="U17" s="135" t="s">
        <v>3424</v>
      </c>
      <c r="V17" s="135">
        <v>45</v>
      </c>
      <c r="W17" s="135">
        <v>0</v>
      </c>
      <c r="X17" s="135">
        <v>0</v>
      </c>
      <c r="Y17" s="135">
        <v>0</v>
      </c>
      <c r="AA17" s="143">
        <v>40508</v>
      </c>
      <c r="AB17" s="58">
        <v>41013</v>
      </c>
    </row>
    <row r="18" spans="1:32">
      <c r="A18" s="135" t="s">
        <v>3425</v>
      </c>
      <c r="B18" s="135" t="s">
        <v>3426</v>
      </c>
      <c r="C18" s="135" t="s">
        <v>3315</v>
      </c>
      <c r="D18" s="142" t="s">
        <v>3427</v>
      </c>
      <c r="E18" s="142">
        <v>40513</v>
      </c>
      <c r="F18" s="139">
        <v>2010</v>
      </c>
      <c r="G18" s="139">
        <v>12</v>
      </c>
      <c r="H18" s="135" t="s">
        <v>3428</v>
      </c>
      <c r="I18" s="135" t="s">
        <v>3429</v>
      </c>
      <c r="J18" s="138">
        <v>51</v>
      </c>
      <c r="K18" s="139">
        <v>12.75</v>
      </c>
      <c r="L18" s="139">
        <v>0</v>
      </c>
      <c r="M18" s="139">
        <v>28</v>
      </c>
      <c r="N18" s="139">
        <v>20</v>
      </c>
      <c r="O18" s="139">
        <v>3</v>
      </c>
      <c r="P18" s="135">
        <v>1144</v>
      </c>
      <c r="Q18" s="135">
        <v>244</v>
      </c>
      <c r="R18" s="135" t="s">
        <v>1855</v>
      </c>
      <c r="S18" s="135" t="s">
        <v>3430</v>
      </c>
      <c r="T18" s="135" t="s">
        <v>3431</v>
      </c>
      <c r="U18" s="135" t="s">
        <v>3432</v>
      </c>
      <c r="V18" s="135">
        <v>72</v>
      </c>
      <c r="W18" s="135">
        <v>0</v>
      </c>
      <c r="X18" s="135">
        <v>0</v>
      </c>
      <c r="Y18" s="135">
        <v>0</v>
      </c>
      <c r="AA18" s="143">
        <v>40513</v>
      </c>
      <c r="AB18" s="58">
        <v>41107</v>
      </c>
    </row>
    <row r="19" spans="1:32">
      <c r="A19" s="135" t="s">
        <v>3433</v>
      </c>
      <c r="B19" s="135" t="s">
        <v>3434</v>
      </c>
      <c r="C19" s="135" t="s">
        <v>3315</v>
      </c>
      <c r="D19" s="142" t="s">
        <v>3427</v>
      </c>
      <c r="E19" s="142">
        <v>40513</v>
      </c>
      <c r="F19" s="139">
        <v>2010</v>
      </c>
      <c r="G19" s="139">
        <v>12</v>
      </c>
      <c r="H19" s="135" t="s">
        <v>3435</v>
      </c>
      <c r="I19" s="135" t="s">
        <v>3436</v>
      </c>
      <c r="J19" s="138">
        <v>9</v>
      </c>
      <c r="K19" s="139">
        <v>2.25</v>
      </c>
      <c r="L19" s="139">
        <v>0</v>
      </c>
      <c r="M19" s="139">
        <v>2</v>
      </c>
      <c r="N19" s="139">
        <v>5</v>
      </c>
      <c r="O19" s="138">
        <v>2</v>
      </c>
      <c r="P19" s="135">
        <v>1080</v>
      </c>
      <c r="Q19" s="135">
        <v>140</v>
      </c>
      <c r="R19" s="135" t="s">
        <v>1852</v>
      </c>
      <c r="S19" s="135" t="s">
        <v>3437</v>
      </c>
      <c r="T19" s="135" t="s">
        <v>3438</v>
      </c>
      <c r="U19" s="135" t="s">
        <v>3439</v>
      </c>
      <c r="V19" s="135">
        <v>89</v>
      </c>
      <c r="W19" s="135">
        <v>1</v>
      </c>
      <c r="X19" s="135">
        <v>1</v>
      </c>
      <c r="Y19" s="135">
        <v>0</v>
      </c>
      <c r="Z19" s="135">
        <v>5</v>
      </c>
      <c r="AA19" s="143">
        <v>40513</v>
      </c>
      <c r="AB19" s="58">
        <v>41107</v>
      </c>
    </row>
    <row r="20" spans="1:32">
      <c r="A20" s="135" t="s">
        <v>1876</v>
      </c>
      <c r="B20" s="135" t="s">
        <v>3440</v>
      </c>
      <c r="C20" s="135" t="s">
        <v>3315</v>
      </c>
      <c r="D20" s="142" t="s">
        <v>3441</v>
      </c>
      <c r="E20" s="142">
        <v>40515</v>
      </c>
      <c r="F20" s="139">
        <v>2010</v>
      </c>
      <c r="G20" s="139">
        <v>12</v>
      </c>
      <c r="H20" s="135" t="s">
        <v>3442</v>
      </c>
      <c r="I20" s="135" t="s">
        <v>3443</v>
      </c>
      <c r="J20" s="138">
        <v>6</v>
      </c>
      <c r="K20" s="139">
        <v>1.5</v>
      </c>
      <c r="L20" s="139">
        <v>0</v>
      </c>
      <c r="M20" s="139">
        <v>2</v>
      </c>
      <c r="N20" s="139">
        <v>4</v>
      </c>
      <c r="O20" s="139">
        <v>0</v>
      </c>
      <c r="P20" s="135">
        <v>3356</v>
      </c>
      <c r="Q20" s="135">
        <v>129</v>
      </c>
      <c r="R20" s="135" t="s">
        <v>1876</v>
      </c>
      <c r="S20" s="135" t="s">
        <v>3444</v>
      </c>
      <c r="T20" s="135" t="s">
        <v>3445</v>
      </c>
      <c r="U20" s="135" t="s">
        <v>3446</v>
      </c>
      <c r="V20" s="135">
        <v>21</v>
      </c>
      <c r="W20" s="135">
        <v>0</v>
      </c>
      <c r="X20" s="135">
        <v>0</v>
      </c>
      <c r="Y20" s="135">
        <v>0</v>
      </c>
      <c r="AA20" s="143">
        <v>40515</v>
      </c>
      <c r="AB20" s="58">
        <v>41124</v>
      </c>
    </row>
    <row r="21" spans="1:32">
      <c r="A21" s="135" t="s">
        <v>1867</v>
      </c>
      <c r="B21" s="135" t="s">
        <v>3447</v>
      </c>
      <c r="C21" s="135" t="s">
        <v>3315</v>
      </c>
      <c r="D21" s="142" t="s">
        <v>3448</v>
      </c>
      <c r="E21" s="142">
        <v>40525</v>
      </c>
      <c r="F21" s="139">
        <v>2010</v>
      </c>
      <c r="G21" s="139">
        <v>12</v>
      </c>
      <c r="H21" s="135" t="s">
        <v>3449</v>
      </c>
      <c r="I21" s="135" t="s">
        <v>3450</v>
      </c>
      <c r="J21" s="138">
        <v>7</v>
      </c>
      <c r="K21" s="139">
        <v>1.75</v>
      </c>
      <c r="L21" s="139">
        <v>0</v>
      </c>
      <c r="M21" s="139">
        <v>3</v>
      </c>
      <c r="N21" s="139">
        <v>3</v>
      </c>
      <c r="O21" s="139">
        <v>1</v>
      </c>
      <c r="P21" s="135">
        <v>1491</v>
      </c>
      <c r="Q21" s="135">
        <v>546</v>
      </c>
      <c r="R21" s="135" t="s">
        <v>1867</v>
      </c>
      <c r="S21" s="135" t="s">
        <v>3451</v>
      </c>
      <c r="T21" s="135" t="s">
        <v>3452</v>
      </c>
      <c r="U21" s="135" t="s">
        <v>3453</v>
      </c>
      <c r="V21" s="135">
        <v>192</v>
      </c>
      <c r="W21" s="135">
        <v>1</v>
      </c>
      <c r="X21" s="135">
        <v>1</v>
      </c>
      <c r="Y21" s="135">
        <v>0</v>
      </c>
      <c r="Z21" s="135">
        <v>5</v>
      </c>
      <c r="AA21" s="143">
        <v>40525</v>
      </c>
      <c r="AB21" s="58">
        <v>41124</v>
      </c>
    </row>
    <row r="22" spans="1:32" s="144" customFormat="1">
      <c r="A22" s="144" t="s">
        <v>1918</v>
      </c>
      <c r="B22" s="144" t="s">
        <v>3454</v>
      </c>
      <c r="C22" s="144" t="s">
        <v>3315</v>
      </c>
      <c r="D22" s="145" t="s">
        <v>3448</v>
      </c>
      <c r="E22" s="145">
        <v>40525</v>
      </c>
      <c r="F22" s="146">
        <v>2010</v>
      </c>
      <c r="G22" s="146">
        <v>12</v>
      </c>
      <c r="H22" s="144" t="s">
        <v>3455</v>
      </c>
      <c r="I22" s="144" t="s">
        <v>3456</v>
      </c>
      <c r="J22" s="147">
        <v>9</v>
      </c>
      <c r="K22" s="146">
        <v>2.25</v>
      </c>
      <c r="L22" s="146">
        <v>0</v>
      </c>
      <c r="M22" s="146">
        <v>3</v>
      </c>
      <c r="N22" s="146">
        <v>6</v>
      </c>
      <c r="O22" s="146">
        <v>0</v>
      </c>
      <c r="P22" s="144">
        <v>763</v>
      </c>
      <c r="Q22" s="144">
        <v>122</v>
      </c>
      <c r="R22" s="144" t="s">
        <v>1918</v>
      </c>
      <c r="S22" s="144" t="s">
        <v>3457</v>
      </c>
      <c r="T22" s="144" t="s">
        <v>3458</v>
      </c>
      <c r="U22" s="144" t="s">
        <v>3459</v>
      </c>
      <c r="V22" s="135">
        <v>102</v>
      </c>
      <c r="W22" s="144">
        <v>0</v>
      </c>
      <c r="X22" s="144">
        <v>0</v>
      </c>
      <c r="Y22" s="144">
        <v>0</v>
      </c>
      <c r="AA22" s="148">
        <v>40525</v>
      </c>
      <c r="AB22" s="149">
        <v>41130</v>
      </c>
      <c r="AF22" s="150"/>
    </row>
    <row r="23" spans="1:32">
      <c r="A23" s="135" t="s">
        <v>1873</v>
      </c>
      <c r="B23" s="135" t="s">
        <v>3460</v>
      </c>
      <c r="C23" s="135" t="s">
        <v>3315</v>
      </c>
      <c r="E23" s="142">
        <v>40544</v>
      </c>
      <c r="F23" s="135">
        <v>2011</v>
      </c>
      <c r="G23" s="135">
        <v>13</v>
      </c>
      <c r="H23" s="137" t="s">
        <v>3461</v>
      </c>
      <c r="I23" s="135" t="s">
        <v>3462</v>
      </c>
      <c r="J23" s="138">
        <v>19</v>
      </c>
      <c r="K23" s="151">
        <v>6.33</v>
      </c>
      <c r="L23" s="138"/>
      <c r="M23" s="138">
        <v>12</v>
      </c>
      <c r="N23" s="138">
        <v>5</v>
      </c>
      <c r="O23" s="138">
        <v>2</v>
      </c>
      <c r="P23" s="135">
        <v>943</v>
      </c>
      <c r="Q23" s="135">
        <v>327</v>
      </c>
      <c r="R23" s="135" t="s">
        <v>1873</v>
      </c>
      <c r="S23" s="135" t="s">
        <v>3463</v>
      </c>
      <c r="T23" s="135" t="s">
        <v>3464</v>
      </c>
      <c r="U23" s="135" t="s">
        <v>3465</v>
      </c>
      <c r="V23" s="135">
        <v>21</v>
      </c>
      <c r="W23" s="135">
        <v>0</v>
      </c>
      <c r="X23" s="135">
        <v>0</v>
      </c>
      <c r="Y23" s="135">
        <v>0</v>
      </c>
      <c r="AA23" s="143">
        <v>40544</v>
      </c>
      <c r="AB23" s="58">
        <v>41124</v>
      </c>
      <c r="AC23" s="135">
        <v>19</v>
      </c>
      <c r="AD23" s="135">
        <f t="shared" ref="AD23:AD54" si="0">DATEDIF(AA23,AB23,"D")</f>
        <v>580</v>
      </c>
    </row>
    <row r="24" spans="1:32">
      <c r="A24" s="135" t="s">
        <v>1912</v>
      </c>
      <c r="B24" s="135" t="s">
        <v>3466</v>
      </c>
      <c r="C24" s="135" t="s">
        <v>3315</v>
      </c>
      <c r="E24" s="142">
        <v>40544</v>
      </c>
      <c r="F24" s="135">
        <v>2011</v>
      </c>
      <c r="G24" s="135">
        <v>13</v>
      </c>
      <c r="H24" s="137" t="s">
        <v>3467</v>
      </c>
      <c r="I24" s="135" t="s">
        <v>3468</v>
      </c>
      <c r="J24" s="138">
        <v>6</v>
      </c>
      <c r="K24" s="151">
        <v>2</v>
      </c>
      <c r="L24" s="138"/>
      <c r="M24" s="138">
        <v>2</v>
      </c>
      <c r="N24" s="138">
        <v>4</v>
      </c>
      <c r="O24" s="138">
        <v>0</v>
      </c>
      <c r="P24" s="135">
        <v>1627</v>
      </c>
      <c r="Q24" s="135">
        <v>587</v>
      </c>
      <c r="R24" s="135" t="s">
        <v>1912</v>
      </c>
      <c r="S24" s="135" t="s">
        <v>3469</v>
      </c>
      <c r="T24" s="135" t="s">
        <v>3470</v>
      </c>
      <c r="U24" s="135" t="s">
        <v>3471</v>
      </c>
      <c r="V24" s="135">
        <v>72</v>
      </c>
      <c r="W24" s="135">
        <v>0</v>
      </c>
      <c r="X24" s="135">
        <v>0</v>
      </c>
      <c r="Y24" s="135">
        <v>0</v>
      </c>
      <c r="AA24" s="143">
        <v>40544</v>
      </c>
      <c r="AB24" s="58">
        <v>41129</v>
      </c>
      <c r="AC24" s="135">
        <v>19</v>
      </c>
      <c r="AD24" s="135">
        <f t="shared" si="0"/>
        <v>585</v>
      </c>
    </row>
    <row r="25" spans="1:32">
      <c r="A25" s="135" t="s">
        <v>3472</v>
      </c>
      <c r="B25" s="135" t="s">
        <v>3473</v>
      </c>
      <c r="C25" s="135" t="s">
        <v>3315</v>
      </c>
      <c r="E25" s="142">
        <v>40544</v>
      </c>
      <c r="F25" s="135">
        <v>2011</v>
      </c>
      <c r="G25" s="135">
        <v>13</v>
      </c>
      <c r="H25" s="137" t="s">
        <v>3474</v>
      </c>
      <c r="I25" s="135" t="s">
        <v>3475</v>
      </c>
      <c r="J25" s="138">
        <v>3</v>
      </c>
      <c r="K25" s="151">
        <v>1</v>
      </c>
      <c r="L25" s="138"/>
      <c r="M25" s="138">
        <v>0</v>
      </c>
      <c r="N25" s="138">
        <v>1</v>
      </c>
      <c r="O25" s="138">
        <v>2</v>
      </c>
      <c r="P25" s="135">
        <v>657</v>
      </c>
      <c r="Q25" s="135">
        <v>196</v>
      </c>
      <c r="R25" s="135" t="s">
        <v>1909</v>
      </c>
      <c r="S25" s="135" t="s">
        <v>3476</v>
      </c>
      <c r="T25" s="135" t="s">
        <v>3477</v>
      </c>
      <c r="U25" s="135" t="s">
        <v>3478</v>
      </c>
      <c r="V25" s="135">
        <v>16</v>
      </c>
      <c r="W25" s="135">
        <v>0</v>
      </c>
      <c r="X25" s="135">
        <v>0</v>
      </c>
      <c r="Y25" s="135">
        <v>0</v>
      </c>
      <c r="AA25" s="143">
        <v>40544</v>
      </c>
      <c r="AB25" s="58">
        <v>41129</v>
      </c>
      <c r="AC25" s="135">
        <v>19</v>
      </c>
      <c r="AD25" s="135">
        <f t="shared" si="0"/>
        <v>585</v>
      </c>
    </row>
    <row r="26" spans="1:32">
      <c r="A26" s="135" t="s">
        <v>1870</v>
      </c>
      <c r="B26" s="135" t="s">
        <v>3479</v>
      </c>
      <c r="C26" s="135" t="s">
        <v>3315</v>
      </c>
      <c r="E26" s="142">
        <v>40544</v>
      </c>
      <c r="F26" s="135">
        <v>2011</v>
      </c>
      <c r="G26" s="135">
        <v>13</v>
      </c>
      <c r="H26" s="137" t="s">
        <v>3480</v>
      </c>
      <c r="I26" s="135" t="s">
        <v>3481</v>
      </c>
      <c r="J26" s="138">
        <v>1</v>
      </c>
      <c r="K26" s="151">
        <v>0.33</v>
      </c>
      <c r="L26" s="138"/>
      <c r="M26" s="138">
        <v>0</v>
      </c>
      <c r="N26" s="138">
        <v>1</v>
      </c>
      <c r="O26" s="138">
        <v>0</v>
      </c>
      <c r="P26" s="135">
        <v>403</v>
      </c>
      <c r="Q26" s="135">
        <v>147</v>
      </c>
      <c r="R26" s="135" t="s">
        <v>1870</v>
      </c>
      <c r="S26" s="135" t="s">
        <v>3482</v>
      </c>
      <c r="T26" s="135" t="s">
        <v>3483</v>
      </c>
      <c r="U26" s="135" t="s">
        <v>3484</v>
      </c>
      <c r="V26" s="135">
        <v>17</v>
      </c>
      <c r="W26" s="135">
        <v>2</v>
      </c>
      <c r="X26" s="135">
        <v>2</v>
      </c>
      <c r="Y26" s="135">
        <v>0</v>
      </c>
      <c r="Z26" s="135">
        <v>5</v>
      </c>
      <c r="AA26" s="143">
        <v>40544</v>
      </c>
      <c r="AB26" s="58">
        <v>41124</v>
      </c>
      <c r="AC26" s="135">
        <v>19</v>
      </c>
      <c r="AD26" s="135">
        <f t="shared" si="0"/>
        <v>580</v>
      </c>
    </row>
    <row r="27" spans="1:32">
      <c r="A27" s="135" t="s">
        <v>1897</v>
      </c>
      <c r="B27" s="135" t="s">
        <v>3485</v>
      </c>
      <c r="C27" s="135" t="s">
        <v>3315</v>
      </c>
      <c r="E27" s="142">
        <v>40595</v>
      </c>
      <c r="F27" s="135">
        <v>2011</v>
      </c>
      <c r="G27" s="135">
        <v>13</v>
      </c>
      <c r="H27" s="137" t="s">
        <v>3486</v>
      </c>
      <c r="I27" s="135" t="s">
        <v>3487</v>
      </c>
      <c r="J27" s="138">
        <v>7</v>
      </c>
      <c r="K27" s="151">
        <v>2.33</v>
      </c>
      <c r="L27" s="138"/>
      <c r="M27" s="138">
        <v>2</v>
      </c>
      <c r="N27" s="138">
        <v>4</v>
      </c>
      <c r="O27" s="138">
        <v>1</v>
      </c>
      <c r="P27" s="135">
        <v>1257</v>
      </c>
      <c r="Q27" s="135">
        <v>247</v>
      </c>
      <c r="R27" s="135" t="s">
        <v>1897</v>
      </c>
      <c r="S27" s="135" t="s">
        <v>3488</v>
      </c>
      <c r="T27" s="135" t="s">
        <v>3489</v>
      </c>
      <c r="U27" s="135" t="s">
        <v>3490</v>
      </c>
      <c r="V27" s="135">
        <v>45</v>
      </c>
      <c r="W27" s="135">
        <v>0</v>
      </c>
      <c r="X27" s="135">
        <v>0</v>
      </c>
      <c r="Y27" s="135">
        <v>0</v>
      </c>
      <c r="AA27" s="143">
        <v>40595</v>
      </c>
      <c r="AB27" s="58">
        <v>41129</v>
      </c>
      <c r="AC27" s="135">
        <v>18</v>
      </c>
      <c r="AD27" s="135">
        <f t="shared" si="0"/>
        <v>534</v>
      </c>
    </row>
    <row r="28" spans="1:32">
      <c r="A28" s="135" t="s">
        <v>1903</v>
      </c>
      <c r="B28" s="135" t="s">
        <v>3491</v>
      </c>
      <c r="C28" s="135" t="s">
        <v>3315</v>
      </c>
      <c r="E28" s="142">
        <v>40597</v>
      </c>
      <c r="F28" s="135">
        <v>2011</v>
      </c>
      <c r="G28" s="135">
        <v>13</v>
      </c>
      <c r="H28" s="137" t="s">
        <v>3492</v>
      </c>
      <c r="I28" s="135" t="s">
        <v>3493</v>
      </c>
      <c r="J28" s="138">
        <v>0</v>
      </c>
      <c r="K28" s="151">
        <v>0</v>
      </c>
      <c r="L28" s="138"/>
      <c r="M28" s="138">
        <v>0</v>
      </c>
      <c r="N28" s="138">
        <v>0</v>
      </c>
      <c r="O28" s="138">
        <v>0</v>
      </c>
      <c r="P28" s="135">
        <v>615</v>
      </c>
      <c r="Q28" s="135">
        <v>266</v>
      </c>
      <c r="R28" s="135" t="s">
        <v>1903</v>
      </c>
      <c r="S28" s="135" t="s">
        <v>3494</v>
      </c>
      <c r="T28" s="135" t="s">
        <v>3495</v>
      </c>
      <c r="U28" s="135" t="s">
        <v>3496</v>
      </c>
      <c r="V28" s="135">
        <v>80</v>
      </c>
      <c r="W28" s="135">
        <v>1</v>
      </c>
      <c r="X28" s="135">
        <v>1</v>
      </c>
      <c r="Y28" s="135">
        <v>0</v>
      </c>
      <c r="Z28" s="135">
        <v>5</v>
      </c>
      <c r="AA28" s="143">
        <v>40597</v>
      </c>
      <c r="AB28" s="58">
        <v>41129</v>
      </c>
      <c r="AC28" s="135">
        <v>18</v>
      </c>
      <c r="AD28" s="135">
        <f t="shared" si="0"/>
        <v>532</v>
      </c>
    </row>
    <row r="29" spans="1:32">
      <c r="A29" s="135" t="s">
        <v>1924</v>
      </c>
      <c r="B29" s="135" t="s">
        <v>3497</v>
      </c>
      <c r="C29" s="135" t="s">
        <v>3315</v>
      </c>
      <c r="E29" s="142">
        <v>40603</v>
      </c>
      <c r="F29" s="135">
        <v>2011</v>
      </c>
      <c r="G29" s="135">
        <v>13</v>
      </c>
      <c r="H29" s="137" t="s">
        <v>3498</v>
      </c>
      <c r="I29" s="135" t="s">
        <v>3499</v>
      </c>
      <c r="J29" s="138">
        <v>2</v>
      </c>
      <c r="K29" s="151">
        <v>0.67</v>
      </c>
      <c r="L29" s="138"/>
      <c r="M29" s="138">
        <v>1</v>
      </c>
      <c r="N29" s="138">
        <v>1</v>
      </c>
      <c r="O29" s="138">
        <v>0</v>
      </c>
      <c r="P29" s="135">
        <v>771</v>
      </c>
      <c r="Q29" s="135">
        <v>407</v>
      </c>
      <c r="R29" s="135" t="s">
        <v>1924</v>
      </c>
      <c r="S29" s="135" t="s">
        <v>3500</v>
      </c>
      <c r="T29" s="135" t="s">
        <v>3501</v>
      </c>
      <c r="U29" s="135" t="s">
        <v>3502</v>
      </c>
      <c r="V29" s="135">
        <v>174</v>
      </c>
      <c r="W29" s="135">
        <v>1</v>
      </c>
      <c r="X29" s="135">
        <v>1</v>
      </c>
      <c r="Y29" s="135">
        <v>0</v>
      </c>
      <c r="Z29" s="135">
        <v>5</v>
      </c>
      <c r="AA29" s="143">
        <v>40603</v>
      </c>
      <c r="AB29" s="58">
        <v>41130</v>
      </c>
      <c r="AC29" s="135">
        <v>17</v>
      </c>
      <c r="AD29" s="135">
        <f t="shared" si="0"/>
        <v>527</v>
      </c>
    </row>
    <row r="30" spans="1:32">
      <c r="A30" s="135" t="s">
        <v>1906</v>
      </c>
      <c r="B30" s="135" t="s">
        <v>3503</v>
      </c>
      <c r="C30" s="135" t="s">
        <v>3315</v>
      </c>
      <c r="E30" s="142">
        <v>40605</v>
      </c>
      <c r="F30" s="135">
        <v>2011</v>
      </c>
      <c r="G30" s="135">
        <v>13</v>
      </c>
      <c r="H30" s="137" t="s">
        <v>3504</v>
      </c>
      <c r="I30" s="135" t="s">
        <v>3505</v>
      </c>
      <c r="J30" s="138">
        <v>3</v>
      </c>
      <c r="K30" s="151">
        <v>1</v>
      </c>
      <c r="L30" s="138"/>
      <c r="M30" s="138">
        <v>0</v>
      </c>
      <c r="N30" s="138">
        <v>3</v>
      </c>
      <c r="O30" s="138">
        <v>0</v>
      </c>
      <c r="P30" s="135">
        <v>2349</v>
      </c>
      <c r="Q30" s="135">
        <v>2581</v>
      </c>
      <c r="R30" s="135" t="s">
        <v>1906</v>
      </c>
      <c r="S30" s="135" t="s">
        <v>3506</v>
      </c>
      <c r="T30" s="135" t="s">
        <v>3507</v>
      </c>
      <c r="U30" s="135" t="s">
        <v>3508</v>
      </c>
      <c r="V30" s="135">
        <v>69</v>
      </c>
      <c r="W30" s="135">
        <v>0</v>
      </c>
      <c r="X30" s="135">
        <v>0</v>
      </c>
      <c r="Y30" s="135">
        <v>0</v>
      </c>
      <c r="AA30" s="143">
        <v>40605</v>
      </c>
      <c r="AB30" s="58">
        <v>41129</v>
      </c>
      <c r="AC30" s="135">
        <v>17</v>
      </c>
      <c r="AD30" s="135">
        <f t="shared" si="0"/>
        <v>524</v>
      </c>
    </row>
    <row r="31" spans="1:32">
      <c r="A31" s="135" t="s">
        <v>3509</v>
      </c>
      <c r="B31" s="135" t="s">
        <v>3510</v>
      </c>
      <c r="C31" s="135" t="s">
        <v>3315</v>
      </c>
      <c r="E31" s="142">
        <v>40610</v>
      </c>
      <c r="F31" s="135">
        <v>2011</v>
      </c>
      <c r="G31" s="135">
        <v>13</v>
      </c>
      <c r="H31" s="137" t="s">
        <v>3511</v>
      </c>
      <c r="I31" s="135" t="s">
        <v>3512</v>
      </c>
      <c r="J31" s="138">
        <v>7</v>
      </c>
      <c r="K31" s="151">
        <v>2.33</v>
      </c>
      <c r="L31" s="138"/>
      <c r="M31" s="138">
        <v>3</v>
      </c>
      <c r="N31" s="138">
        <v>4</v>
      </c>
      <c r="O31" s="138">
        <v>0</v>
      </c>
      <c r="P31" s="135">
        <v>560</v>
      </c>
      <c r="Q31" s="135">
        <v>436</v>
      </c>
      <c r="R31" s="135" t="s">
        <v>1927</v>
      </c>
      <c r="S31" s="135" t="s">
        <v>3513</v>
      </c>
      <c r="T31" s="135" t="s">
        <v>3514</v>
      </c>
      <c r="U31" s="135" t="s">
        <v>3515</v>
      </c>
      <c r="V31" s="135">
        <v>93</v>
      </c>
      <c r="W31" s="135">
        <v>1</v>
      </c>
      <c r="X31" s="135">
        <v>1</v>
      </c>
      <c r="Y31" s="135">
        <v>0</v>
      </c>
      <c r="Z31" s="135">
        <v>5</v>
      </c>
      <c r="AA31" s="143">
        <v>40610</v>
      </c>
      <c r="AB31" s="58">
        <v>41130</v>
      </c>
      <c r="AC31" s="135">
        <v>17</v>
      </c>
      <c r="AD31" s="135">
        <f t="shared" si="0"/>
        <v>520</v>
      </c>
    </row>
    <row r="32" spans="1:32">
      <c r="A32" s="135" t="s">
        <v>1900</v>
      </c>
      <c r="B32" s="135" t="s">
        <v>3516</v>
      </c>
      <c r="C32" s="135" t="s">
        <v>3315</v>
      </c>
      <c r="E32" s="142">
        <v>40611</v>
      </c>
      <c r="F32" s="135">
        <v>2011</v>
      </c>
      <c r="G32" s="135">
        <v>13</v>
      </c>
      <c r="H32" s="137" t="s">
        <v>3517</v>
      </c>
      <c r="I32" s="135" t="s">
        <v>3518</v>
      </c>
      <c r="J32" s="138">
        <v>18</v>
      </c>
      <c r="K32" s="151">
        <v>6</v>
      </c>
      <c r="L32" s="138"/>
      <c r="M32" s="138">
        <v>7</v>
      </c>
      <c r="N32" s="138">
        <v>11</v>
      </c>
      <c r="O32" s="138">
        <v>0</v>
      </c>
      <c r="P32" s="135">
        <v>2974</v>
      </c>
      <c r="Q32" s="135">
        <v>1747</v>
      </c>
      <c r="R32" s="135" t="s">
        <v>1900</v>
      </c>
      <c r="S32" s="135" t="s">
        <v>3519</v>
      </c>
      <c r="T32" s="135" t="s">
        <v>3520</v>
      </c>
      <c r="U32" s="135" t="s">
        <v>3521</v>
      </c>
      <c r="V32" s="135">
        <v>42</v>
      </c>
      <c r="W32" s="135">
        <v>1</v>
      </c>
      <c r="X32" s="135">
        <v>1</v>
      </c>
      <c r="Y32" s="135">
        <v>0</v>
      </c>
      <c r="Z32" s="135">
        <v>5</v>
      </c>
      <c r="AA32" s="143">
        <v>40611</v>
      </c>
      <c r="AB32" s="58">
        <v>41129</v>
      </c>
      <c r="AC32" s="135">
        <v>17</v>
      </c>
      <c r="AD32" s="135">
        <f t="shared" si="0"/>
        <v>518</v>
      </c>
    </row>
    <row r="33" spans="1:38">
      <c r="A33" s="135" t="s">
        <v>1765</v>
      </c>
      <c r="B33" s="135" t="s">
        <v>3522</v>
      </c>
      <c r="C33" s="135" t="s">
        <v>3315</v>
      </c>
      <c r="E33" s="142">
        <v>40645</v>
      </c>
      <c r="F33" s="135">
        <v>2011</v>
      </c>
      <c r="G33" s="135">
        <v>13</v>
      </c>
      <c r="H33" s="137" t="s">
        <v>3523</v>
      </c>
      <c r="I33" s="135" t="s">
        <v>3524</v>
      </c>
      <c r="J33" s="138">
        <v>1</v>
      </c>
      <c r="K33" s="151">
        <v>0.33</v>
      </c>
      <c r="L33" s="138"/>
      <c r="M33" s="138">
        <v>0</v>
      </c>
      <c r="N33" s="138">
        <v>1</v>
      </c>
      <c r="O33" s="138">
        <v>0</v>
      </c>
      <c r="P33" s="135">
        <v>1829</v>
      </c>
      <c r="Q33" s="135">
        <v>378</v>
      </c>
      <c r="R33" s="135" t="s">
        <v>1765</v>
      </c>
      <c r="S33" s="135" t="s">
        <v>3525</v>
      </c>
      <c r="T33" s="135" t="s">
        <v>3526</v>
      </c>
      <c r="U33" s="135" t="s">
        <v>3527</v>
      </c>
      <c r="V33" s="135">
        <v>36</v>
      </c>
      <c r="W33" s="135">
        <v>0</v>
      </c>
      <c r="X33" s="135">
        <v>0</v>
      </c>
      <c r="Y33" s="135">
        <v>0</v>
      </c>
      <c r="AA33" s="143">
        <v>40645</v>
      </c>
      <c r="AB33" s="58">
        <v>41026</v>
      </c>
      <c r="AC33" s="135">
        <v>13</v>
      </c>
      <c r="AD33" s="135">
        <f t="shared" si="0"/>
        <v>381</v>
      </c>
    </row>
    <row r="34" spans="1:38">
      <c r="A34" s="135" t="s">
        <v>1768</v>
      </c>
      <c r="B34" s="135" t="s">
        <v>3528</v>
      </c>
      <c r="C34" s="135" t="s">
        <v>3315</v>
      </c>
      <c r="E34" s="142">
        <v>40652</v>
      </c>
      <c r="F34" s="135">
        <v>2011</v>
      </c>
      <c r="G34" s="135">
        <v>13</v>
      </c>
      <c r="H34" s="137" t="s">
        <v>3529</v>
      </c>
      <c r="I34" s="135" t="s">
        <v>3530</v>
      </c>
      <c r="J34" s="138">
        <v>1</v>
      </c>
      <c r="K34" s="151">
        <v>0.33</v>
      </c>
      <c r="L34" s="138"/>
      <c r="M34" s="138">
        <v>0</v>
      </c>
      <c r="N34" s="138">
        <v>1</v>
      </c>
      <c r="O34" s="138">
        <v>0</v>
      </c>
      <c r="P34" s="135">
        <v>838</v>
      </c>
      <c r="Q34" s="135">
        <v>219</v>
      </c>
      <c r="R34" s="135" t="s">
        <v>1768</v>
      </c>
      <c r="S34" s="135" t="s">
        <v>3531</v>
      </c>
      <c r="T34" s="135" t="s">
        <v>3532</v>
      </c>
      <c r="U34" s="135" t="s">
        <v>3533</v>
      </c>
      <c r="V34" s="135">
        <v>109</v>
      </c>
      <c r="W34" s="135">
        <v>0</v>
      </c>
      <c r="X34" s="135">
        <v>0</v>
      </c>
      <c r="Y34" s="135">
        <v>0</v>
      </c>
      <c r="AA34" s="143">
        <v>40652</v>
      </c>
      <c r="AB34" s="58">
        <v>41029</v>
      </c>
      <c r="AC34" s="135">
        <v>13</v>
      </c>
      <c r="AD34" s="135">
        <f t="shared" si="0"/>
        <v>377</v>
      </c>
    </row>
    <row r="35" spans="1:38" s="152" customFormat="1">
      <c r="A35" s="152" t="s">
        <v>1699</v>
      </c>
      <c r="B35" s="152" t="s">
        <v>3534</v>
      </c>
      <c r="C35" s="152" t="s">
        <v>3315</v>
      </c>
      <c r="E35" s="162">
        <v>40672</v>
      </c>
      <c r="F35" s="152">
        <v>2011</v>
      </c>
      <c r="G35" s="152">
        <v>13</v>
      </c>
      <c r="H35" s="152" t="s">
        <v>3535</v>
      </c>
      <c r="I35" s="152" t="s">
        <v>3536</v>
      </c>
      <c r="J35" s="163">
        <v>4</v>
      </c>
      <c r="K35" s="152">
        <v>1.33</v>
      </c>
      <c r="M35" s="152">
        <v>1</v>
      </c>
      <c r="N35" s="152">
        <v>3</v>
      </c>
      <c r="O35" s="152">
        <v>0</v>
      </c>
      <c r="P35" s="152">
        <v>9804</v>
      </c>
      <c r="Q35" s="152">
        <v>375</v>
      </c>
      <c r="R35" s="152" t="s">
        <v>1699</v>
      </c>
      <c r="S35" s="152" t="s">
        <v>3537</v>
      </c>
      <c r="T35" s="152" t="s">
        <v>3538</v>
      </c>
      <c r="U35" s="152" t="s">
        <v>3539</v>
      </c>
      <c r="V35" s="136">
        <v>34</v>
      </c>
      <c r="W35" s="152">
        <v>0</v>
      </c>
      <c r="X35" s="152">
        <v>0</v>
      </c>
      <c r="Y35" s="152">
        <v>0</v>
      </c>
      <c r="AA35" s="164">
        <v>40672</v>
      </c>
      <c r="AB35" s="165">
        <v>40874</v>
      </c>
      <c r="AC35" s="152">
        <v>6</v>
      </c>
      <c r="AD35" s="136">
        <f t="shared" si="0"/>
        <v>202</v>
      </c>
      <c r="AE35" s="152">
        <f>DATEDIF(AA35,AB35,"D")</f>
        <v>202</v>
      </c>
      <c r="AF35" s="152">
        <f>DATEDIF(AA35,AA35,"D")</f>
        <v>0</v>
      </c>
      <c r="AG35" s="161"/>
      <c r="AI35" s="162"/>
    </row>
    <row r="36" spans="1:38">
      <c r="A36" s="135" t="s">
        <v>1696</v>
      </c>
      <c r="B36" s="135" t="s">
        <v>3540</v>
      </c>
      <c r="C36" s="135" t="s">
        <v>3315</v>
      </c>
      <c r="E36" s="142">
        <v>40675</v>
      </c>
      <c r="F36" s="135">
        <v>2011</v>
      </c>
      <c r="G36" s="135">
        <v>13</v>
      </c>
      <c r="H36" s="137" t="s">
        <v>3541</v>
      </c>
      <c r="I36" s="135" t="s">
        <v>3542</v>
      </c>
      <c r="J36" s="138">
        <v>35</v>
      </c>
      <c r="K36" s="151">
        <v>11.67</v>
      </c>
      <c r="L36" s="138"/>
      <c r="M36" s="138">
        <v>1</v>
      </c>
      <c r="N36" s="138">
        <v>31</v>
      </c>
      <c r="O36" s="138">
        <v>3</v>
      </c>
      <c r="P36" s="135">
        <v>1206</v>
      </c>
      <c r="Q36" s="135">
        <v>407</v>
      </c>
      <c r="R36" s="135" t="s">
        <v>1696</v>
      </c>
      <c r="S36" s="135" t="s">
        <v>3543</v>
      </c>
      <c r="T36" s="135" t="s">
        <v>3544</v>
      </c>
      <c r="U36" s="135" t="s">
        <v>3545</v>
      </c>
      <c r="V36" s="135">
        <v>136</v>
      </c>
      <c r="W36" s="135">
        <v>0</v>
      </c>
      <c r="X36" s="135">
        <v>0</v>
      </c>
      <c r="Y36" s="135">
        <v>0</v>
      </c>
      <c r="AA36" s="143">
        <v>40675</v>
      </c>
      <c r="AB36" s="58">
        <v>40874</v>
      </c>
      <c r="AC36" s="135">
        <v>6</v>
      </c>
      <c r="AD36" s="135">
        <f t="shared" si="0"/>
        <v>199</v>
      </c>
      <c r="AE36" s="135">
        <f>DATEDIF(AA35,AB36,"D")</f>
        <v>202</v>
      </c>
      <c r="AF36" s="152">
        <f>DATEDIF(AA35,AA36,"D")</f>
        <v>3</v>
      </c>
      <c r="AG36" s="153"/>
      <c r="AH36" s="153"/>
      <c r="AI36" s="154"/>
      <c r="AJ36" s="153"/>
      <c r="AK36" s="153"/>
      <c r="AL36" s="153"/>
    </row>
    <row r="37" spans="1:38">
      <c r="A37" s="135" t="s">
        <v>1693</v>
      </c>
      <c r="B37" s="135" t="s">
        <v>3546</v>
      </c>
      <c r="C37" s="135" t="s">
        <v>3315</v>
      </c>
      <c r="E37" s="142">
        <v>40682</v>
      </c>
      <c r="F37" s="135">
        <v>2011</v>
      </c>
      <c r="G37" s="135">
        <v>13</v>
      </c>
      <c r="H37" s="137" t="s">
        <v>3547</v>
      </c>
      <c r="I37" s="137" t="s">
        <v>3548</v>
      </c>
      <c r="J37" s="138">
        <v>11</v>
      </c>
      <c r="K37" s="151">
        <v>3.67</v>
      </c>
      <c r="L37" s="138"/>
      <c r="M37" s="138">
        <v>1</v>
      </c>
      <c r="N37" s="138">
        <v>7</v>
      </c>
      <c r="O37" s="138">
        <v>3</v>
      </c>
      <c r="P37" s="135">
        <v>1459</v>
      </c>
      <c r="Q37" s="135">
        <v>487</v>
      </c>
      <c r="R37" s="135" t="s">
        <v>1693</v>
      </c>
      <c r="S37" s="135" t="s">
        <v>3549</v>
      </c>
      <c r="T37" s="135" t="s">
        <v>3550</v>
      </c>
      <c r="U37" s="135" t="s">
        <v>3551</v>
      </c>
      <c r="V37" s="135">
        <v>385</v>
      </c>
      <c r="W37" s="135">
        <v>2</v>
      </c>
      <c r="X37" s="135">
        <v>2</v>
      </c>
      <c r="Y37" s="135">
        <v>0</v>
      </c>
      <c r="Z37" s="135">
        <v>5</v>
      </c>
      <c r="AA37" s="143">
        <v>40682</v>
      </c>
      <c r="AB37" s="58">
        <v>40874</v>
      </c>
      <c r="AC37" s="135">
        <v>6</v>
      </c>
      <c r="AD37" s="135">
        <f t="shared" si="0"/>
        <v>192</v>
      </c>
      <c r="AE37" s="135">
        <f>DATEDIF(AA35,AB37,"D")</f>
        <v>202</v>
      </c>
      <c r="AF37" s="152">
        <f>DATEDIF(AA35,AA37,"D")</f>
        <v>10</v>
      </c>
      <c r="AG37" s="153"/>
      <c r="AH37" s="153"/>
      <c r="AI37" s="154"/>
      <c r="AJ37" s="153"/>
      <c r="AK37" s="153"/>
    </row>
    <row r="38" spans="1:38" s="136" customFormat="1">
      <c r="A38" s="136" t="s">
        <v>3552</v>
      </c>
      <c r="B38" s="136" t="s">
        <v>3553</v>
      </c>
      <c r="C38" s="136" t="s">
        <v>3315</v>
      </c>
      <c r="E38" s="157">
        <v>40687</v>
      </c>
      <c r="F38" s="136">
        <v>2011</v>
      </c>
      <c r="G38" s="136">
        <v>13</v>
      </c>
      <c r="H38" s="158" t="s">
        <v>3554</v>
      </c>
      <c r="I38" s="158" t="s">
        <v>3555</v>
      </c>
      <c r="J38" s="159">
        <v>49</v>
      </c>
      <c r="K38" s="160">
        <v>16.329999999999998</v>
      </c>
      <c r="L38" s="159"/>
      <c r="M38" s="159">
        <v>22</v>
      </c>
      <c r="N38" s="159">
        <v>27</v>
      </c>
      <c r="O38" s="159">
        <v>0</v>
      </c>
      <c r="P38" s="136">
        <v>1313</v>
      </c>
      <c r="Q38" s="136">
        <v>162</v>
      </c>
      <c r="R38" s="136" t="s">
        <v>1750</v>
      </c>
      <c r="S38" s="136" t="s">
        <v>3556</v>
      </c>
      <c r="T38" s="136" t="s">
        <v>3557</v>
      </c>
      <c r="U38" s="136" t="s">
        <v>3558</v>
      </c>
      <c r="V38" s="136">
        <v>72</v>
      </c>
      <c r="W38" s="136">
        <v>0</v>
      </c>
      <c r="X38" s="136">
        <v>0</v>
      </c>
      <c r="Y38" s="136">
        <v>0</v>
      </c>
      <c r="AA38" s="155">
        <v>40687</v>
      </c>
      <c r="AB38" s="156">
        <v>41013</v>
      </c>
      <c r="AC38" s="136">
        <v>11</v>
      </c>
      <c r="AD38" s="136">
        <f t="shared" si="0"/>
        <v>326</v>
      </c>
      <c r="AE38" s="136">
        <f>DATEDIF(AA35,AB38,"D")</f>
        <v>341</v>
      </c>
      <c r="AF38" s="152">
        <f>DATEDIF(AA35,AA38,"D")</f>
        <v>15</v>
      </c>
      <c r="AG38" s="161"/>
      <c r="AH38" s="152"/>
      <c r="AI38" s="162"/>
      <c r="AJ38" s="152"/>
      <c r="AK38" s="152"/>
    </row>
    <row r="39" spans="1:38">
      <c r="A39" s="135" t="s">
        <v>1687</v>
      </c>
      <c r="B39" s="135" t="s">
        <v>3559</v>
      </c>
      <c r="C39" s="135" t="s">
        <v>3315</v>
      </c>
      <c r="E39" s="142">
        <v>40703</v>
      </c>
      <c r="F39" s="135">
        <v>2011</v>
      </c>
      <c r="G39" s="135">
        <v>13</v>
      </c>
      <c r="H39" s="137" t="s">
        <v>3560</v>
      </c>
      <c r="I39" s="135" t="s">
        <v>3561</v>
      </c>
      <c r="J39" s="138">
        <v>0</v>
      </c>
      <c r="K39" s="151">
        <v>0</v>
      </c>
      <c r="L39" s="138"/>
      <c r="M39" s="138">
        <v>0</v>
      </c>
      <c r="N39" s="138">
        <v>0</v>
      </c>
      <c r="O39" s="138">
        <v>0</v>
      </c>
      <c r="P39" s="135">
        <v>1200</v>
      </c>
      <c r="Q39" s="135">
        <v>280</v>
      </c>
      <c r="R39" s="135" t="s">
        <v>1687</v>
      </c>
      <c r="S39" s="135" t="s">
        <v>3562</v>
      </c>
      <c r="T39" s="135" t="s">
        <v>3563</v>
      </c>
      <c r="U39" s="135" t="s">
        <v>3564</v>
      </c>
      <c r="V39" s="135">
        <v>244</v>
      </c>
      <c r="W39" s="135">
        <v>0</v>
      </c>
      <c r="X39" s="135">
        <v>0</v>
      </c>
      <c r="Y39" s="135">
        <v>0</v>
      </c>
      <c r="AA39" s="143">
        <v>40703</v>
      </c>
      <c r="AB39" s="58">
        <v>40867</v>
      </c>
      <c r="AC39" s="135">
        <v>5</v>
      </c>
      <c r="AD39" s="135">
        <f t="shared" si="0"/>
        <v>164</v>
      </c>
      <c r="AE39" s="135">
        <f>DATEDIF(AA35,AB39,"D")</f>
        <v>195</v>
      </c>
      <c r="AF39" s="152">
        <f>DATEDIF(AA35,AA39,"D")</f>
        <v>31</v>
      </c>
      <c r="AG39" s="153"/>
      <c r="AH39" s="153"/>
      <c r="AI39" s="154"/>
      <c r="AJ39" s="153"/>
      <c r="AK39" s="153"/>
    </row>
    <row r="40" spans="1:38">
      <c r="A40" s="135" t="s">
        <v>1690</v>
      </c>
      <c r="B40" s="135" t="s">
        <v>3565</v>
      </c>
      <c r="C40" s="135" t="s">
        <v>3315</v>
      </c>
      <c r="E40" s="142">
        <v>40703</v>
      </c>
      <c r="F40" s="135">
        <v>2011</v>
      </c>
      <c r="G40" s="135">
        <v>13</v>
      </c>
      <c r="H40" s="137" t="s">
        <v>3566</v>
      </c>
      <c r="I40" s="135" t="s">
        <v>3567</v>
      </c>
      <c r="J40" s="138">
        <v>4</v>
      </c>
      <c r="K40" s="151">
        <v>1.33</v>
      </c>
      <c r="L40" s="138"/>
      <c r="M40" s="138">
        <v>3</v>
      </c>
      <c r="N40" s="138">
        <v>1</v>
      </c>
      <c r="O40" s="138">
        <v>0</v>
      </c>
      <c r="P40" s="135">
        <v>390</v>
      </c>
      <c r="Q40" s="135">
        <v>130</v>
      </c>
      <c r="R40" s="135" t="s">
        <v>1690</v>
      </c>
      <c r="S40" s="135" t="s">
        <v>3568</v>
      </c>
      <c r="T40" s="135" t="s">
        <v>3569</v>
      </c>
      <c r="V40" s="135">
        <v>21</v>
      </c>
      <c r="W40" s="135">
        <v>0</v>
      </c>
      <c r="X40" s="135">
        <v>0</v>
      </c>
      <c r="Y40" s="135">
        <v>0</v>
      </c>
      <c r="AA40" s="143">
        <v>40703</v>
      </c>
      <c r="AB40" s="58">
        <v>40867</v>
      </c>
      <c r="AC40" s="135">
        <v>5</v>
      </c>
      <c r="AD40" s="135">
        <f t="shared" si="0"/>
        <v>164</v>
      </c>
      <c r="AE40" s="135">
        <f>DATEDIF(AA35,AB40,"D")</f>
        <v>195</v>
      </c>
      <c r="AF40" s="152">
        <f>DATEDIF(AA35,AA40,"D")</f>
        <v>31</v>
      </c>
      <c r="AG40" s="153"/>
      <c r="AH40" s="153"/>
      <c r="AI40" s="154"/>
      <c r="AJ40" s="153"/>
      <c r="AK40" s="153"/>
    </row>
    <row r="41" spans="1:38">
      <c r="A41" s="135" t="s">
        <v>3570</v>
      </c>
      <c r="B41" s="135" t="s">
        <v>3571</v>
      </c>
      <c r="C41" s="135" t="s">
        <v>3315</v>
      </c>
      <c r="E41" s="142">
        <v>40736</v>
      </c>
      <c r="F41" s="135">
        <v>2011</v>
      </c>
      <c r="G41" s="135">
        <v>13</v>
      </c>
      <c r="H41" s="137" t="s">
        <v>3572</v>
      </c>
      <c r="I41" s="135" t="s">
        <v>3573</v>
      </c>
      <c r="J41" s="138">
        <v>8</v>
      </c>
      <c r="K41" s="151">
        <v>2.67</v>
      </c>
      <c r="L41" s="138"/>
      <c r="M41" s="138">
        <v>0</v>
      </c>
      <c r="N41" s="138">
        <v>7</v>
      </c>
      <c r="O41" s="138">
        <v>1</v>
      </c>
      <c r="P41" s="135">
        <v>701</v>
      </c>
      <c r="Q41" s="135">
        <v>291</v>
      </c>
      <c r="R41" s="135" t="s">
        <v>1681</v>
      </c>
      <c r="S41" s="135" t="s">
        <v>3574</v>
      </c>
      <c r="T41" s="135" t="s">
        <v>3575</v>
      </c>
      <c r="U41" s="135" t="s">
        <v>3576</v>
      </c>
      <c r="V41" s="135">
        <v>163</v>
      </c>
      <c r="W41" s="135">
        <v>1</v>
      </c>
      <c r="X41" s="135">
        <v>1</v>
      </c>
      <c r="Y41" s="135">
        <v>0</v>
      </c>
      <c r="Z41" s="135">
        <v>5</v>
      </c>
      <c r="AA41" s="143">
        <v>40736</v>
      </c>
      <c r="AB41" s="58">
        <v>40853</v>
      </c>
      <c r="AC41" s="135">
        <v>4</v>
      </c>
      <c r="AD41" s="135">
        <f t="shared" si="0"/>
        <v>117</v>
      </c>
      <c r="AE41" s="135">
        <f>DATEDIF(AA35,AB41,"D")</f>
        <v>181</v>
      </c>
      <c r="AF41" s="152">
        <f>DATEDIF(AA35,AA41,"D")</f>
        <v>64</v>
      </c>
      <c r="AG41" s="153"/>
      <c r="AH41" s="153"/>
      <c r="AI41" s="154"/>
      <c r="AJ41" s="153"/>
      <c r="AK41" s="153"/>
    </row>
    <row r="42" spans="1:38">
      <c r="A42" s="135" t="s">
        <v>1678</v>
      </c>
      <c r="B42" s="135" t="s">
        <v>3577</v>
      </c>
      <c r="C42" s="135" t="s">
        <v>3315</v>
      </c>
      <c r="E42" s="142">
        <v>40737</v>
      </c>
      <c r="F42" s="135">
        <v>2011</v>
      </c>
      <c r="G42" s="135">
        <v>13</v>
      </c>
      <c r="H42" s="137" t="s">
        <v>3578</v>
      </c>
      <c r="I42" s="135" t="s">
        <v>3579</v>
      </c>
      <c r="J42" s="138">
        <v>2</v>
      </c>
      <c r="K42" s="151">
        <v>0.67</v>
      </c>
      <c r="L42" s="138"/>
      <c r="M42" s="138">
        <v>0</v>
      </c>
      <c r="N42" s="138">
        <v>2</v>
      </c>
      <c r="O42" s="138">
        <v>0</v>
      </c>
      <c r="P42" s="135">
        <v>677</v>
      </c>
      <c r="Q42" s="135">
        <v>209</v>
      </c>
      <c r="R42" s="135" t="s">
        <v>1678</v>
      </c>
      <c r="S42" s="135" t="s">
        <v>3580</v>
      </c>
      <c r="T42" s="135" t="s">
        <v>3581</v>
      </c>
      <c r="U42" s="135" t="s">
        <v>3582</v>
      </c>
      <c r="V42" s="135">
        <v>166</v>
      </c>
      <c r="W42" s="135">
        <v>1</v>
      </c>
      <c r="X42" s="135">
        <v>1</v>
      </c>
      <c r="Y42" s="135">
        <v>0</v>
      </c>
      <c r="Z42" s="135">
        <v>5</v>
      </c>
      <c r="AA42" s="143">
        <v>40737</v>
      </c>
      <c r="AB42" s="58">
        <v>40853</v>
      </c>
      <c r="AC42" s="135">
        <v>4</v>
      </c>
      <c r="AD42" s="135">
        <f t="shared" si="0"/>
        <v>116</v>
      </c>
      <c r="AE42" s="135">
        <f>DATEDIF(AA35,AB42,"D")</f>
        <v>181</v>
      </c>
      <c r="AF42" s="152">
        <f>DATEDIF(AA35,AA42,"D")</f>
        <v>65</v>
      </c>
      <c r="AG42" s="153"/>
      <c r="AH42" s="153"/>
      <c r="AI42" s="154"/>
      <c r="AJ42" s="153"/>
      <c r="AK42" s="153"/>
    </row>
    <row r="43" spans="1:38">
      <c r="A43" s="135" t="s">
        <v>1684</v>
      </c>
      <c r="B43" s="135" t="s">
        <v>3583</v>
      </c>
      <c r="C43" s="135" t="s">
        <v>3315</v>
      </c>
      <c r="E43" s="142">
        <v>40738</v>
      </c>
      <c r="F43" s="135">
        <v>2011</v>
      </c>
      <c r="G43" s="135">
        <v>13</v>
      </c>
      <c r="H43" s="137" t="s">
        <v>3584</v>
      </c>
      <c r="I43" s="135" t="s">
        <v>3585</v>
      </c>
      <c r="J43" s="138">
        <v>8</v>
      </c>
      <c r="K43" s="151">
        <v>2.67</v>
      </c>
      <c r="L43" s="138"/>
      <c r="M43" s="138">
        <v>1</v>
      </c>
      <c r="N43" s="138">
        <v>6</v>
      </c>
      <c r="O43" s="138">
        <v>1</v>
      </c>
      <c r="P43" s="135">
        <v>1757</v>
      </c>
      <c r="Q43" s="135">
        <v>1127</v>
      </c>
      <c r="R43" s="135" t="s">
        <v>1684</v>
      </c>
      <c r="S43" s="135" t="s">
        <v>3586</v>
      </c>
      <c r="T43" s="135" t="s">
        <v>3587</v>
      </c>
      <c r="U43" s="135" t="s">
        <v>3588</v>
      </c>
      <c r="V43" s="135">
        <v>122</v>
      </c>
      <c r="W43" s="135">
        <v>0</v>
      </c>
      <c r="X43" s="135">
        <v>0</v>
      </c>
      <c r="Y43" s="135">
        <v>0</v>
      </c>
      <c r="AA43" s="143">
        <v>40738</v>
      </c>
      <c r="AB43" s="58">
        <v>40860</v>
      </c>
      <c r="AC43" s="135">
        <v>4</v>
      </c>
      <c r="AD43" s="135">
        <f t="shared" si="0"/>
        <v>122</v>
      </c>
      <c r="AE43" s="135">
        <f>DATEDIF(AA35,AB43,"D")</f>
        <v>188</v>
      </c>
      <c r="AF43" s="152">
        <f>DATEDIF(AA35,AA43,"D")</f>
        <v>66</v>
      </c>
      <c r="AG43" s="153"/>
      <c r="AH43" s="153"/>
      <c r="AI43" s="154"/>
      <c r="AJ43" s="153"/>
      <c r="AK43" s="153"/>
    </row>
    <row r="44" spans="1:38">
      <c r="A44" s="135" t="s">
        <v>1658</v>
      </c>
      <c r="B44" s="135" t="s">
        <v>3589</v>
      </c>
      <c r="C44" s="135" t="s">
        <v>3315</v>
      </c>
      <c r="E44" s="142">
        <v>40758</v>
      </c>
      <c r="F44" s="135">
        <v>2011</v>
      </c>
      <c r="G44" s="135">
        <v>13</v>
      </c>
      <c r="H44" s="137" t="s">
        <v>3590</v>
      </c>
      <c r="I44" s="135" t="s">
        <v>3591</v>
      </c>
      <c r="J44" s="138">
        <v>3</v>
      </c>
      <c r="K44" s="151">
        <v>1</v>
      </c>
      <c r="L44" s="138"/>
      <c r="M44" s="138">
        <v>1</v>
      </c>
      <c r="N44" s="138">
        <v>1</v>
      </c>
      <c r="O44" s="138">
        <v>1</v>
      </c>
      <c r="P44" s="135">
        <v>993</v>
      </c>
      <c r="Q44" s="135">
        <v>607</v>
      </c>
      <c r="R44" s="135" t="s">
        <v>1658</v>
      </c>
      <c r="S44" s="135" t="s">
        <v>3592</v>
      </c>
      <c r="T44" s="135" t="s">
        <v>3593</v>
      </c>
      <c r="U44" s="135" t="s">
        <v>3594</v>
      </c>
      <c r="V44" s="135">
        <v>169</v>
      </c>
      <c r="W44" s="135">
        <v>0</v>
      </c>
      <c r="X44" s="135">
        <v>0</v>
      </c>
      <c r="Y44" s="135">
        <v>0</v>
      </c>
      <c r="AA44" s="143">
        <v>40758</v>
      </c>
      <c r="AB44" s="58">
        <v>40839</v>
      </c>
      <c r="AC44" s="135">
        <v>3</v>
      </c>
      <c r="AD44" s="135">
        <f t="shared" si="0"/>
        <v>81</v>
      </c>
      <c r="AE44" s="135">
        <f>DATEDIF(AA35,AB44,"D")</f>
        <v>167</v>
      </c>
      <c r="AF44" s="152">
        <f>DATEDIF(AA35,AA44,"D")</f>
        <v>86</v>
      </c>
      <c r="AG44" s="153"/>
      <c r="AH44" s="153"/>
      <c r="AI44" s="154"/>
      <c r="AJ44" s="153"/>
      <c r="AK44" s="153"/>
    </row>
    <row r="45" spans="1:38">
      <c r="A45" s="135" t="s">
        <v>3595</v>
      </c>
      <c r="B45" s="135" t="s">
        <v>3596</v>
      </c>
      <c r="C45" s="135" t="s">
        <v>3315</v>
      </c>
      <c r="E45" s="142">
        <v>40801</v>
      </c>
      <c r="F45" s="135">
        <v>2011</v>
      </c>
      <c r="G45" s="135">
        <v>13</v>
      </c>
      <c r="H45" s="137" t="s">
        <v>3597</v>
      </c>
      <c r="I45" s="135" t="s">
        <v>3598</v>
      </c>
      <c r="J45" s="138">
        <v>0</v>
      </c>
      <c r="K45" s="151">
        <v>0</v>
      </c>
      <c r="L45" s="138"/>
      <c r="M45" s="138">
        <v>0</v>
      </c>
      <c r="N45" s="138">
        <v>0</v>
      </c>
      <c r="O45" s="138">
        <v>0</v>
      </c>
      <c r="P45" s="135">
        <v>765</v>
      </c>
      <c r="Q45" s="135">
        <v>468</v>
      </c>
      <c r="R45" s="135" t="s">
        <v>1655</v>
      </c>
      <c r="S45" s="135" t="s">
        <v>3599</v>
      </c>
      <c r="T45" s="135" t="s">
        <v>3600</v>
      </c>
      <c r="U45" s="135" t="s">
        <v>3601</v>
      </c>
      <c r="V45" s="135">
        <v>224</v>
      </c>
      <c r="W45" s="135">
        <v>2</v>
      </c>
      <c r="X45" s="135">
        <v>2</v>
      </c>
      <c r="Y45" s="135">
        <v>0</v>
      </c>
      <c r="Z45" s="135">
        <v>5</v>
      </c>
      <c r="AA45" s="143">
        <v>40801</v>
      </c>
      <c r="AB45" s="58">
        <v>40832</v>
      </c>
      <c r="AC45" s="135">
        <v>1</v>
      </c>
      <c r="AD45" s="135">
        <f t="shared" si="0"/>
        <v>31</v>
      </c>
      <c r="AE45" s="135">
        <f>DATEDIF(AA35,AB45,"D")</f>
        <v>160</v>
      </c>
      <c r="AF45" s="152">
        <f>DATEDIF(AA35,AA45,"D")</f>
        <v>129</v>
      </c>
      <c r="AG45" s="153"/>
      <c r="AH45" s="153"/>
      <c r="AI45" s="154"/>
      <c r="AJ45" s="153"/>
      <c r="AK45" s="153"/>
    </row>
    <row r="46" spans="1:38">
      <c r="A46" s="135" t="s">
        <v>1661</v>
      </c>
      <c r="B46" s="135" t="s">
        <v>3602</v>
      </c>
      <c r="C46" s="135" t="s">
        <v>3315</v>
      </c>
      <c r="E46" s="142">
        <v>40802</v>
      </c>
      <c r="F46" s="135">
        <v>2011</v>
      </c>
      <c r="G46" s="135">
        <v>13</v>
      </c>
      <c r="H46" s="137" t="s">
        <v>3603</v>
      </c>
      <c r="I46" s="135" t="s">
        <v>3604</v>
      </c>
      <c r="J46" s="138">
        <v>11</v>
      </c>
      <c r="K46" s="151">
        <v>3.67</v>
      </c>
      <c r="L46" s="138"/>
      <c r="M46" s="138">
        <v>1</v>
      </c>
      <c r="N46" s="138">
        <v>9</v>
      </c>
      <c r="O46" s="138">
        <v>1</v>
      </c>
      <c r="P46" s="135">
        <v>3155</v>
      </c>
      <c r="Q46" s="135">
        <v>5545</v>
      </c>
      <c r="R46" s="135" t="s">
        <v>1661</v>
      </c>
      <c r="S46" s="135" t="s">
        <v>3605</v>
      </c>
      <c r="T46" s="135" t="s">
        <v>3606</v>
      </c>
      <c r="U46" s="135" t="s">
        <v>3607</v>
      </c>
      <c r="V46" s="135">
        <v>1386</v>
      </c>
      <c r="W46" s="135">
        <v>5</v>
      </c>
      <c r="X46" s="135">
        <v>5</v>
      </c>
      <c r="Y46" s="135">
        <v>0</v>
      </c>
      <c r="Z46" s="135">
        <v>5</v>
      </c>
      <c r="AA46" s="143">
        <v>40802</v>
      </c>
      <c r="AB46" s="58">
        <v>40839</v>
      </c>
      <c r="AC46" s="135">
        <v>1</v>
      </c>
      <c r="AD46" s="135">
        <f t="shared" si="0"/>
        <v>37</v>
      </c>
      <c r="AE46" s="135">
        <f>DATEDIF(AA35,AB46,"D")</f>
        <v>167</v>
      </c>
      <c r="AF46" s="152">
        <f>DATEDIF(AA35,AA46,"D")</f>
        <v>130</v>
      </c>
      <c r="AG46" s="153"/>
      <c r="AH46" s="153"/>
      <c r="AI46" s="154"/>
      <c r="AJ46" s="153"/>
      <c r="AK46" s="153"/>
    </row>
    <row r="47" spans="1:38">
      <c r="A47" s="135" t="s">
        <v>3608</v>
      </c>
      <c r="B47" s="135" t="s">
        <v>3609</v>
      </c>
      <c r="C47" s="135" t="s">
        <v>3315</v>
      </c>
      <c r="E47" s="142">
        <v>40808</v>
      </c>
      <c r="F47" s="135">
        <v>2011</v>
      </c>
      <c r="G47" s="135">
        <v>13</v>
      </c>
      <c r="H47" s="137" t="s">
        <v>3610</v>
      </c>
      <c r="I47" s="135" t="s">
        <v>3611</v>
      </c>
      <c r="J47" s="138">
        <v>10</v>
      </c>
      <c r="K47" s="151">
        <v>3.33</v>
      </c>
      <c r="L47" s="138"/>
      <c r="M47" s="138">
        <v>0</v>
      </c>
      <c r="N47" s="138">
        <v>9</v>
      </c>
      <c r="O47" s="138">
        <v>1</v>
      </c>
      <c r="P47" s="135">
        <v>16533</v>
      </c>
      <c r="Q47" s="135">
        <v>1689</v>
      </c>
      <c r="R47" s="135" t="s">
        <v>1664</v>
      </c>
      <c r="S47" s="135" t="s">
        <v>3612</v>
      </c>
      <c r="T47" s="135" t="s">
        <v>3613</v>
      </c>
      <c r="V47" s="135">
        <v>635</v>
      </c>
      <c r="W47" s="135">
        <v>0</v>
      </c>
      <c r="X47" s="135">
        <v>0</v>
      </c>
      <c r="Y47" s="135">
        <v>0</v>
      </c>
      <c r="AA47" s="143">
        <v>40808</v>
      </c>
      <c r="AB47" s="58">
        <v>40839</v>
      </c>
      <c r="AC47" s="135">
        <v>1</v>
      </c>
      <c r="AD47" s="135">
        <f t="shared" si="0"/>
        <v>31</v>
      </c>
      <c r="AE47" s="135">
        <f>DATEDIF(AA35,AB47,"D")</f>
        <v>167</v>
      </c>
      <c r="AF47" s="152">
        <f>DATEDIF(AA35,AA47,"D")</f>
        <v>136</v>
      </c>
      <c r="AG47" s="153"/>
      <c r="AH47" s="153"/>
      <c r="AI47" s="154"/>
      <c r="AJ47" s="153"/>
      <c r="AK47" s="153"/>
    </row>
    <row r="48" spans="1:38">
      <c r="A48" s="135" t="s">
        <v>1670</v>
      </c>
      <c r="B48" s="135" t="s">
        <v>3614</v>
      </c>
      <c r="C48" s="135" t="s">
        <v>3315</v>
      </c>
      <c r="E48" s="142">
        <v>40820</v>
      </c>
      <c r="F48" s="135">
        <v>2011</v>
      </c>
      <c r="G48" s="135">
        <v>13</v>
      </c>
      <c r="H48" s="137" t="s">
        <v>3615</v>
      </c>
      <c r="I48" s="135" t="s">
        <v>3616</v>
      </c>
      <c r="J48" s="138">
        <v>0</v>
      </c>
      <c r="K48" s="151">
        <v>0</v>
      </c>
      <c r="L48" s="138"/>
      <c r="M48" s="138">
        <v>0</v>
      </c>
      <c r="N48" s="138">
        <v>0</v>
      </c>
      <c r="O48" s="138">
        <v>0</v>
      </c>
      <c r="P48" s="135">
        <v>797</v>
      </c>
      <c r="Q48" s="135">
        <v>307</v>
      </c>
      <c r="R48" s="135" t="s">
        <v>1670</v>
      </c>
      <c r="S48" s="135" t="s">
        <v>3617</v>
      </c>
      <c r="T48" s="135" t="s">
        <v>3618</v>
      </c>
      <c r="V48" s="135">
        <v>28</v>
      </c>
      <c r="W48" s="135">
        <v>0</v>
      </c>
      <c r="X48" s="135">
        <v>0</v>
      </c>
      <c r="Y48" s="135">
        <v>0</v>
      </c>
      <c r="AA48" s="143">
        <v>40820</v>
      </c>
      <c r="AB48" s="58">
        <v>40839</v>
      </c>
      <c r="AC48" s="135">
        <v>0</v>
      </c>
      <c r="AD48" s="135">
        <f t="shared" si="0"/>
        <v>19</v>
      </c>
      <c r="AE48" s="135">
        <f>DATEDIF(AA35,AB48,"D")</f>
        <v>167</v>
      </c>
      <c r="AF48" s="152">
        <f>DATEDIF(AA35,AA48,"D")</f>
        <v>148</v>
      </c>
      <c r="AG48" s="153"/>
      <c r="AH48" s="153"/>
      <c r="AI48" s="154"/>
      <c r="AJ48" s="153"/>
      <c r="AK48" s="153"/>
    </row>
    <row r="49" spans="1:37">
      <c r="A49" s="135" t="s">
        <v>3619</v>
      </c>
      <c r="B49" s="135" t="s">
        <v>3620</v>
      </c>
      <c r="C49" s="135" t="s">
        <v>3315</v>
      </c>
      <c r="E49" s="142">
        <v>40827</v>
      </c>
      <c r="F49" s="135">
        <v>2011</v>
      </c>
      <c r="G49" s="135">
        <v>13</v>
      </c>
      <c r="H49" s="137" t="s">
        <v>3621</v>
      </c>
      <c r="I49" s="135" t="s">
        <v>3622</v>
      </c>
      <c r="J49" s="138">
        <v>7</v>
      </c>
      <c r="K49" s="151">
        <v>2.33</v>
      </c>
      <c r="L49" s="138"/>
      <c r="M49" s="138">
        <v>0</v>
      </c>
      <c r="N49" s="138">
        <v>6</v>
      </c>
      <c r="O49" s="138">
        <v>1</v>
      </c>
      <c r="P49" s="135">
        <v>1086</v>
      </c>
      <c r="Q49" s="135">
        <v>558</v>
      </c>
      <c r="R49" s="135" t="s">
        <v>1675</v>
      </c>
      <c r="S49" s="135" t="s">
        <v>3623</v>
      </c>
      <c r="T49" s="135" t="s">
        <v>3624</v>
      </c>
      <c r="U49" s="135" t="s">
        <v>3625</v>
      </c>
      <c r="V49" s="135">
        <v>232</v>
      </c>
      <c r="W49" s="135">
        <v>1</v>
      </c>
      <c r="X49" s="135">
        <v>1</v>
      </c>
      <c r="Y49" s="135">
        <v>0</v>
      </c>
      <c r="Z49" s="135">
        <v>5</v>
      </c>
      <c r="AA49" s="143">
        <v>40827</v>
      </c>
      <c r="AB49" s="58">
        <v>40845</v>
      </c>
      <c r="AC49" s="135">
        <v>0</v>
      </c>
      <c r="AD49" s="135">
        <f t="shared" si="0"/>
        <v>18</v>
      </c>
      <c r="AE49" s="135">
        <f>DATEDIF(AA35,AB49,"D")</f>
        <v>173</v>
      </c>
      <c r="AF49" s="152">
        <f>DATEDIF(AA35,AA49,"D")</f>
        <v>155</v>
      </c>
      <c r="AG49" s="153"/>
      <c r="AH49" s="153"/>
      <c r="AI49" s="154"/>
      <c r="AJ49" s="153"/>
      <c r="AK49" s="153"/>
    </row>
    <row r="50" spans="1:37">
      <c r="A50" s="135" t="s">
        <v>1667</v>
      </c>
      <c r="B50" s="135" t="s">
        <v>3626</v>
      </c>
      <c r="C50" s="135" t="s">
        <v>3315</v>
      </c>
      <c r="E50" s="142">
        <v>40833</v>
      </c>
      <c r="F50" s="135">
        <v>2011</v>
      </c>
      <c r="G50" s="135">
        <v>13</v>
      </c>
      <c r="H50" s="137" t="s">
        <v>3627</v>
      </c>
      <c r="I50" s="135" t="s">
        <v>3628</v>
      </c>
      <c r="J50" s="138">
        <v>5</v>
      </c>
      <c r="K50" s="151">
        <v>1.67</v>
      </c>
      <c r="L50" s="138"/>
      <c r="M50" s="138">
        <v>0</v>
      </c>
      <c r="N50" s="138">
        <v>4</v>
      </c>
      <c r="O50" s="138">
        <v>1</v>
      </c>
      <c r="P50" s="135">
        <v>1539</v>
      </c>
      <c r="Q50" s="135">
        <v>287</v>
      </c>
      <c r="R50" s="135" t="s">
        <v>1667</v>
      </c>
      <c r="S50" s="135" t="s">
        <v>3629</v>
      </c>
      <c r="T50" s="135" t="s">
        <v>3630</v>
      </c>
      <c r="V50" s="135">
        <v>272</v>
      </c>
      <c r="W50" s="135">
        <v>1</v>
      </c>
      <c r="X50" s="135">
        <v>1</v>
      </c>
      <c r="Y50" s="135">
        <v>0</v>
      </c>
      <c r="Z50" s="135">
        <v>5</v>
      </c>
      <c r="AA50" s="143">
        <v>40833</v>
      </c>
      <c r="AB50" s="58">
        <v>40839</v>
      </c>
      <c r="AC50" s="135">
        <v>0</v>
      </c>
      <c r="AD50" s="135">
        <f t="shared" si="0"/>
        <v>6</v>
      </c>
      <c r="AE50" s="135">
        <f>DATEDIF(AA35,AB50,"D")</f>
        <v>167</v>
      </c>
      <c r="AF50" s="152">
        <f>DATEDIF(AA35,AA50,"D")</f>
        <v>161</v>
      </c>
      <c r="AG50" s="153"/>
      <c r="AH50" s="153"/>
      <c r="AI50" s="154"/>
      <c r="AJ50" s="153"/>
      <c r="AK50" s="153"/>
    </row>
    <row r="51" spans="1:37">
      <c r="A51" s="135" t="s">
        <v>1672</v>
      </c>
      <c r="B51" s="135" t="s">
        <v>3631</v>
      </c>
      <c r="C51" s="135" t="s">
        <v>3315</v>
      </c>
      <c r="E51" s="142">
        <v>40840</v>
      </c>
      <c r="F51" s="135">
        <v>2011</v>
      </c>
      <c r="G51" s="135">
        <v>13</v>
      </c>
      <c r="H51" s="137" t="s">
        <v>3632</v>
      </c>
      <c r="I51" s="135" t="s">
        <v>3633</v>
      </c>
      <c r="J51" s="138">
        <v>4</v>
      </c>
      <c r="K51" s="151">
        <v>1.33</v>
      </c>
      <c r="L51" s="138"/>
      <c r="M51" s="138">
        <v>0</v>
      </c>
      <c r="N51" s="138">
        <v>3</v>
      </c>
      <c r="O51" s="138">
        <v>1</v>
      </c>
      <c r="P51" s="135">
        <v>896</v>
      </c>
      <c r="Q51" s="135">
        <v>217</v>
      </c>
      <c r="R51" s="135" t="s">
        <v>1672</v>
      </c>
      <c r="S51" s="135" t="s">
        <v>3634</v>
      </c>
      <c r="T51" s="135" t="s">
        <v>3635</v>
      </c>
      <c r="U51" s="135" t="s">
        <v>3636</v>
      </c>
      <c r="V51" s="135">
        <v>132</v>
      </c>
      <c r="W51" s="135">
        <v>2</v>
      </c>
      <c r="X51" s="135">
        <v>2</v>
      </c>
      <c r="Y51" s="135">
        <v>0</v>
      </c>
      <c r="Z51" s="135">
        <v>5</v>
      </c>
      <c r="AA51" s="143">
        <v>40840</v>
      </c>
      <c r="AB51" s="58">
        <v>40845</v>
      </c>
      <c r="AC51" s="135">
        <v>0</v>
      </c>
      <c r="AD51" s="135">
        <f t="shared" si="0"/>
        <v>5</v>
      </c>
      <c r="AE51" s="135">
        <f>DATEDIF(AA35,AB51,"D")</f>
        <v>173</v>
      </c>
      <c r="AF51" s="152">
        <f>DATEDIF(AA35,AA51,"D")</f>
        <v>168</v>
      </c>
      <c r="AG51" s="153"/>
      <c r="AH51" s="153"/>
      <c r="AI51" s="154"/>
      <c r="AJ51" s="153"/>
      <c r="AK51" s="153"/>
    </row>
    <row r="52" spans="1:37">
      <c r="A52" s="135" t="s">
        <v>3637</v>
      </c>
      <c r="B52" s="135" t="s">
        <v>3638</v>
      </c>
      <c r="C52" s="135" t="s">
        <v>3315</v>
      </c>
      <c r="D52" s="142" t="s">
        <v>3639</v>
      </c>
      <c r="E52" s="142">
        <v>40914</v>
      </c>
      <c r="F52" s="139">
        <v>2012</v>
      </c>
      <c r="G52" s="139">
        <v>14</v>
      </c>
      <c r="H52" s="135" t="s">
        <v>3640</v>
      </c>
      <c r="I52" s="135" t="s">
        <v>3641</v>
      </c>
      <c r="J52" s="138">
        <v>2</v>
      </c>
      <c r="K52" s="139">
        <v>1</v>
      </c>
      <c r="L52" s="138"/>
      <c r="M52" s="138"/>
      <c r="N52" s="139">
        <v>2</v>
      </c>
      <c r="O52" s="139">
        <v>0</v>
      </c>
      <c r="P52" s="135">
        <v>1627</v>
      </c>
      <c r="Q52" s="135">
        <v>115</v>
      </c>
      <c r="R52" s="135" t="s">
        <v>1777</v>
      </c>
      <c r="S52" s="135" t="s">
        <v>3642</v>
      </c>
      <c r="T52" s="135" t="s">
        <v>3643</v>
      </c>
      <c r="U52" s="135" t="s">
        <v>3644</v>
      </c>
      <c r="V52" s="135">
        <v>330</v>
      </c>
      <c r="W52" s="135">
        <v>0</v>
      </c>
      <c r="X52" s="135">
        <v>0</v>
      </c>
      <c r="Y52" s="135">
        <v>0</v>
      </c>
      <c r="AA52" s="143">
        <v>40914</v>
      </c>
      <c r="AB52" s="58">
        <v>41044</v>
      </c>
      <c r="AC52" s="135">
        <v>4</v>
      </c>
      <c r="AD52" s="135">
        <f t="shared" si="0"/>
        <v>130</v>
      </c>
      <c r="AE52" s="135">
        <f>DATEDIF(AA35,AB52,"D")</f>
        <v>372</v>
      </c>
      <c r="AF52" s="152">
        <f>DATEDIF(AA35,AA52,"D")</f>
        <v>242</v>
      </c>
      <c r="AG52" s="153"/>
      <c r="AH52" s="153"/>
      <c r="AI52" s="154"/>
      <c r="AJ52" s="153"/>
      <c r="AK52" s="153"/>
    </row>
    <row r="53" spans="1:37">
      <c r="A53" s="135" t="s">
        <v>3645</v>
      </c>
      <c r="B53" s="135" t="s">
        <v>3646</v>
      </c>
      <c r="C53" s="135" t="s">
        <v>3315</v>
      </c>
      <c r="D53" s="142" t="s">
        <v>3647</v>
      </c>
      <c r="E53" s="142">
        <v>40918</v>
      </c>
      <c r="F53" s="139">
        <v>2012</v>
      </c>
      <c r="G53" s="139">
        <v>14</v>
      </c>
      <c r="H53" s="135" t="s">
        <v>3648</v>
      </c>
      <c r="I53" s="135" t="s">
        <v>3649</v>
      </c>
      <c r="J53" s="138">
        <v>3</v>
      </c>
      <c r="K53" s="139">
        <v>1.5</v>
      </c>
      <c r="L53" s="138"/>
      <c r="M53" s="138"/>
      <c r="N53" s="139">
        <v>3</v>
      </c>
      <c r="O53" s="139">
        <v>0</v>
      </c>
      <c r="P53" s="135">
        <v>583</v>
      </c>
      <c r="Q53" s="135">
        <v>174</v>
      </c>
      <c r="R53" s="135" t="s">
        <v>1708</v>
      </c>
      <c r="S53" s="135" t="s">
        <v>3650</v>
      </c>
      <c r="T53" s="135" t="s">
        <v>3651</v>
      </c>
      <c r="U53" s="135" t="s">
        <v>3652</v>
      </c>
      <c r="V53" s="135">
        <v>68</v>
      </c>
      <c r="W53" s="135">
        <v>0</v>
      </c>
      <c r="X53" s="135">
        <v>0</v>
      </c>
      <c r="Y53" s="135">
        <v>0</v>
      </c>
      <c r="AA53" s="155">
        <v>40918</v>
      </c>
      <c r="AB53" s="156">
        <v>40951</v>
      </c>
      <c r="AC53" s="135">
        <v>1</v>
      </c>
      <c r="AD53" s="135">
        <f t="shared" si="0"/>
        <v>33</v>
      </c>
      <c r="AE53" s="135">
        <f>DATEDIF(AA35,AB53,"D")</f>
        <v>279</v>
      </c>
      <c r="AF53" s="152">
        <f>DATEDIF(AA35,AA53,"D")</f>
        <v>246</v>
      </c>
      <c r="AG53" s="153"/>
      <c r="AH53" s="153"/>
      <c r="AI53" s="154"/>
      <c r="AJ53" s="153"/>
      <c r="AK53" s="153"/>
    </row>
    <row r="54" spans="1:37">
      <c r="A54" s="135" t="s">
        <v>1705</v>
      </c>
      <c r="B54" s="135" t="s">
        <v>3653</v>
      </c>
      <c r="C54" s="135" t="s">
        <v>3315</v>
      </c>
      <c r="D54" s="142" t="s">
        <v>3654</v>
      </c>
      <c r="E54" s="142">
        <v>40940</v>
      </c>
      <c r="F54" s="139">
        <v>2012</v>
      </c>
      <c r="G54" s="139">
        <v>14</v>
      </c>
      <c r="H54" s="135" t="s">
        <v>3655</v>
      </c>
      <c r="I54" s="135" t="s">
        <v>3656</v>
      </c>
      <c r="J54" s="138">
        <v>3</v>
      </c>
      <c r="K54" s="139">
        <v>1.5</v>
      </c>
      <c r="L54" s="138"/>
      <c r="M54" s="138"/>
      <c r="N54" s="139">
        <v>2</v>
      </c>
      <c r="O54" s="139">
        <v>1</v>
      </c>
      <c r="P54" s="135">
        <v>371</v>
      </c>
      <c r="Q54" s="135">
        <v>124</v>
      </c>
      <c r="R54" s="135" t="s">
        <v>1705</v>
      </c>
      <c r="S54" s="135" t="s">
        <v>3657</v>
      </c>
      <c r="T54" s="135" t="s">
        <v>3658</v>
      </c>
      <c r="U54" s="135" t="s">
        <v>3659</v>
      </c>
      <c r="V54" s="135">
        <v>49</v>
      </c>
      <c r="W54" s="135">
        <v>0</v>
      </c>
      <c r="X54" s="135">
        <v>0</v>
      </c>
      <c r="Y54" s="135">
        <v>0</v>
      </c>
      <c r="AA54" s="143">
        <v>40940</v>
      </c>
      <c r="AB54" s="58">
        <v>40951</v>
      </c>
      <c r="AC54" s="135">
        <v>0</v>
      </c>
      <c r="AD54" s="135">
        <f t="shared" si="0"/>
        <v>11</v>
      </c>
      <c r="AE54" s="135">
        <f>DATEDIF(AA35,AB54,"D")</f>
        <v>279</v>
      </c>
      <c r="AF54" s="152">
        <f>DATEDIF(AA35,AA54,"D")</f>
        <v>268</v>
      </c>
      <c r="AG54" s="153"/>
      <c r="AH54" s="153"/>
      <c r="AI54" s="154"/>
      <c r="AJ54" s="153"/>
      <c r="AK54" s="153"/>
    </row>
    <row r="55" spans="1:37">
      <c r="A55" s="135" t="s">
        <v>1702</v>
      </c>
      <c r="B55" s="135" t="s">
        <v>3660</v>
      </c>
      <c r="C55" s="135" t="s">
        <v>3315</v>
      </c>
      <c r="D55" s="142" t="s">
        <v>3661</v>
      </c>
      <c r="E55" s="142">
        <v>40946</v>
      </c>
      <c r="F55" s="139">
        <v>2012</v>
      </c>
      <c r="G55" s="139">
        <v>14</v>
      </c>
      <c r="H55" s="135" t="s">
        <v>3662</v>
      </c>
      <c r="I55" s="135" t="s">
        <v>3663</v>
      </c>
      <c r="J55" s="138">
        <v>1</v>
      </c>
      <c r="K55" s="139">
        <v>0.5</v>
      </c>
      <c r="L55" s="138"/>
      <c r="M55" s="138"/>
      <c r="N55" s="139">
        <v>1</v>
      </c>
      <c r="O55" s="139">
        <v>0</v>
      </c>
      <c r="P55" s="135">
        <v>788</v>
      </c>
      <c r="Q55" s="135">
        <v>187</v>
      </c>
      <c r="R55" s="135" t="s">
        <v>1702</v>
      </c>
      <c r="S55" s="135" t="s">
        <v>3664</v>
      </c>
      <c r="T55" s="135" t="s">
        <v>3665</v>
      </c>
      <c r="U55" s="135" t="s">
        <v>3666</v>
      </c>
      <c r="V55" s="135">
        <v>87</v>
      </c>
      <c r="W55" s="135">
        <v>1</v>
      </c>
      <c r="X55" s="135">
        <v>1</v>
      </c>
      <c r="Y55" s="135">
        <v>0</v>
      </c>
      <c r="Z55" s="135">
        <v>5</v>
      </c>
      <c r="AA55" s="143">
        <v>40946</v>
      </c>
      <c r="AB55" s="58">
        <v>40951</v>
      </c>
      <c r="AC55" s="135">
        <v>0</v>
      </c>
      <c r="AD55" s="135">
        <f t="shared" ref="AD55:AD86" si="1">DATEDIF(AA55,AB55,"D")</f>
        <v>5</v>
      </c>
      <c r="AE55" s="135">
        <f>DATEDIF(AA35,AB55,"D")</f>
        <v>279</v>
      </c>
      <c r="AF55" s="152">
        <f>DATEDIF(AA35,AA55,"D")</f>
        <v>274</v>
      </c>
      <c r="AG55" s="153"/>
      <c r="AH55" s="153"/>
      <c r="AI55" s="154"/>
      <c r="AJ55" s="153"/>
      <c r="AK55" s="153"/>
    </row>
    <row r="56" spans="1:37">
      <c r="A56" s="135" t="s">
        <v>1717</v>
      </c>
      <c r="B56" s="135" t="s">
        <v>3667</v>
      </c>
      <c r="C56" s="135" t="s">
        <v>3315</v>
      </c>
      <c r="D56" s="142" t="s">
        <v>3668</v>
      </c>
      <c r="E56" s="142">
        <v>40959</v>
      </c>
      <c r="F56" s="139">
        <v>2012</v>
      </c>
      <c r="G56" s="139">
        <v>14</v>
      </c>
      <c r="H56" s="135" t="s">
        <v>3669</v>
      </c>
      <c r="I56" s="135" t="s">
        <v>3670</v>
      </c>
      <c r="J56" s="138">
        <v>3</v>
      </c>
      <c r="K56" s="139">
        <v>1.5</v>
      </c>
      <c r="L56" s="138"/>
      <c r="M56" s="138"/>
      <c r="N56" s="139">
        <v>2</v>
      </c>
      <c r="O56" s="139">
        <v>1</v>
      </c>
      <c r="P56" s="135">
        <v>900</v>
      </c>
      <c r="Q56" s="135">
        <v>261</v>
      </c>
      <c r="R56" s="135" t="s">
        <v>1717</v>
      </c>
      <c r="S56" s="135" t="s">
        <v>3671</v>
      </c>
      <c r="T56" s="135" t="s">
        <v>3672</v>
      </c>
      <c r="V56" s="135">
        <v>85</v>
      </c>
      <c r="W56" s="135">
        <v>2</v>
      </c>
      <c r="X56" s="135">
        <v>2</v>
      </c>
      <c r="Y56" s="135">
        <v>0</v>
      </c>
      <c r="Z56" s="135">
        <v>5</v>
      </c>
      <c r="AA56" s="143">
        <v>40959</v>
      </c>
      <c r="AB56" s="58">
        <v>40972</v>
      </c>
      <c r="AC56" s="135">
        <v>0</v>
      </c>
      <c r="AD56" s="135">
        <f t="shared" si="1"/>
        <v>13</v>
      </c>
      <c r="AE56" s="135">
        <f>DATEDIF(AA35,AB56,"D")</f>
        <v>300</v>
      </c>
      <c r="AF56" s="152">
        <f>DATEDIF(AA35,AA56,"D")</f>
        <v>287</v>
      </c>
      <c r="AG56" s="153"/>
      <c r="AH56" s="153"/>
      <c r="AI56" s="154"/>
      <c r="AJ56" s="153"/>
      <c r="AK56" s="153"/>
    </row>
    <row r="57" spans="1:37">
      <c r="A57" s="135" t="s">
        <v>1720</v>
      </c>
      <c r="B57" s="135" t="s">
        <v>3673</v>
      </c>
      <c r="C57" s="135" t="s">
        <v>3315</v>
      </c>
      <c r="D57" s="142" t="s">
        <v>3668</v>
      </c>
      <c r="E57" s="142">
        <v>40959</v>
      </c>
      <c r="F57" s="139">
        <v>2012</v>
      </c>
      <c r="G57" s="139">
        <v>14</v>
      </c>
      <c r="H57" s="135" t="s">
        <v>3674</v>
      </c>
      <c r="I57" s="135" t="s">
        <v>3675</v>
      </c>
      <c r="J57" s="138">
        <v>2</v>
      </c>
      <c r="K57" s="139">
        <v>1</v>
      </c>
      <c r="L57" s="138"/>
      <c r="M57" s="138"/>
      <c r="N57" s="139">
        <v>2</v>
      </c>
      <c r="O57" s="139">
        <v>0</v>
      </c>
      <c r="P57" s="135">
        <v>822</v>
      </c>
      <c r="Q57" s="135">
        <v>228</v>
      </c>
      <c r="R57" s="135" t="s">
        <v>1720</v>
      </c>
      <c r="S57" s="135" t="s">
        <v>3676</v>
      </c>
      <c r="T57" s="135" t="s">
        <v>3677</v>
      </c>
      <c r="U57" s="135" t="s">
        <v>3678</v>
      </c>
      <c r="V57" s="135">
        <v>95</v>
      </c>
      <c r="W57" s="135">
        <v>0</v>
      </c>
      <c r="X57" s="135">
        <v>0</v>
      </c>
      <c r="Y57" s="135">
        <v>0</v>
      </c>
      <c r="AA57" s="143">
        <v>40959</v>
      </c>
      <c r="AB57" s="58">
        <v>40972</v>
      </c>
      <c r="AC57" s="135">
        <v>0</v>
      </c>
      <c r="AD57" s="135">
        <f t="shared" si="1"/>
        <v>13</v>
      </c>
      <c r="AE57" s="135">
        <f>DATEDIF(AA35,AB57,"D")</f>
        <v>300</v>
      </c>
      <c r="AF57" s="152">
        <f>DATEDIF(AA35,AA57,"D")</f>
        <v>287</v>
      </c>
      <c r="AG57" s="153"/>
      <c r="AH57" s="153"/>
      <c r="AI57" s="154"/>
      <c r="AJ57" s="153"/>
      <c r="AK57" s="153"/>
    </row>
    <row r="58" spans="1:37">
      <c r="A58" s="135" t="s">
        <v>1723</v>
      </c>
      <c r="B58" s="135" t="s">
        <v>3679</v>
      </c>
      <c r="C58" s="135" t="s">
        <v>3315</v>
      </c>
      <c r="D58" s="142" t="s">
        <v>3680</v>
      </c>
      <c r="E58" s="142">
        <v>40960</v>
      </c>
      <c r="F58" s="139">
        <v>2012</v>
      </c>
      <c r="G58" s="139">
        <v>14</v>
      </c>
      <c r="H58" s="135" t="s">
        <v>3681</v>
      </c>
      <c r="I58" s="135" t="s">
        <v>3682</v>
      </c>
      <c r="J58" s="138">
        <v>0</v>
      </c>
      <c r="K58" s="139">
        <v>0</v>
      </c>
      <c r="L58" s="138"/>
      <c r="M58" s="138"/>
      <c r="N58" s="139">
        <v>0</v>
      </c>
      <c r="O58" s="139">
        <v>0</v>
      </c>
      <c r="P58" s="135">
        <v>729</v>
      </c>
      <c r="Q58" s="135">
        <v>162</v>
      </c>
      <c r="R58" s="135" t="s">
        <v>1723</v>
      </c>
      <c r="S58" s="135" t="s">
        <v>3683</v>
      </c>
      <c r="T58" s="135" t="s">
        <v>3684</v>
      </c>
      <c r="U58" s="135" t="s">
        <v>3685</v>
      </c>
      <c r="V58" s="135">
        <v>147</v>
      </c>
      <c r="W58" s="135">
        <v>0</v>
      </c>
      <c r="X58" s="135">
        <v>0</v>
      </c>
      <c r="Y58" s="135">
        <v>0</v>
      </c>
      <c r="AA58" s="143">
        <v>40960</v>
      </c>
      <c r="AB58" s="58">
        <v>40979</v>
      </c>
      <c r="AC58" s="135">
        <v>0</v>
      </c>
      <c r="AD58" s="135">
        <f t="shared" si="1"/>
        <v>19</v>
      </c>
      <c r="AE58" s="135">
        <f>DATEDIF(AA35,AB58,"D")</f>
        <v>307</v>
      </c>
      <c r="AF58" s="152">
        <f>DATEDIF(AA35,AA58,"D")</f>
        <v>288</v>
      </c>
      <c r="AG58" s="153"/>
      <c r="AH58" s="153"/>
      <c r="AI58" s="154"/>
      <c r="AJ58" s="153"/>
      <c r="AK58" s="153"/>
    </row>
    <row r="59" spans="1:37">
      <c r="A59" s="135" t="s">
        <v>1714</v>
      </c>
      <c r="B59" s="135" t="s">
        <v>3686</v>
      </c>
      <c r="C59" s="135" t="s">
        <v>3315</v>
      </c>
      <c r="D59" s="142" t="s">
        <v>3687</v>
      </c>
      <c r="E59" s="142">
        <v>40968</v>
      </c>
      <c r="F59" s="139">
        <v>2012</v>
      </c>
      <c r="G59" s="139">
        <v>14</v>
      </c>
      <c r="H59" s="135" t="s">
        <v>3688</v>
      </c>
      <c r="I59" s="135" t="s">
        <v>3689</v>
      </c>
      <c r="J59" s="138">
        <v>1</v>
      </c>
      <c r="K59" s="139">
        <v>0.5</v>
      </c>
      <c r="L59" s="138"/>
      <c r="M59" s="138"/>
      <c r="N59" s="139">
        <v>1</v>
      </c>
      <c r="O59" s="139">
        <v>0</v>
      </c>
      <c r="P59" s="135">
        <v>685</v>
      </c>
      <c r="Q59" s="135">
        <v>116</v>
      </c>
      <c r="R59" s="135" t="s">
        <v>1714</v>
      </c>
      <c r="S59" s="135" t="s">
        <v>3690</v>
      </c>
      <c r="T59" s="135" t="s">
        <v>3691</v>
      </c>
      <c r="V59" s="135">
        <v>103</v>
      </c>
      <c r="W59" s="135">
        <v>0</v>
      </c>
      <c r="X59" s="135">
        <v>0</v>
      </c>
      <c r="Y59" s="135">
        <v>0</v>
      </c>
      <c r="AA59" s="143">
        <v>40968</v>
      </c>
      <c r="AB59" s="58">
        <v>40972</v>
      </c>
      <c r="AC59" s="135">
        <v>0</v>
      </c>
      <c r="AD59" s="135">
        <f t="shared" si="1"/>
        <v>4</v>
      </c>
      <c r="AE59" s="135">
        <f>DATEDIF(AA35,AB59,"D")</f>
        <v>300</v>
      </c>
      <c r="AF59" s="152">
        <f>DATEDIF(AA35,AA59,"D")</f>
        <v>296</v>
      </c>
      <c r="AG59" s="153"/>
      <c r="AH59" s="153"/>
      <c r="AI59" s="154"/>
      <c r="AJ59" s="153"/>
      <c r="AK59" s="153"/>
    </row>
    <row r="60" spans="1:37">
      <c r="A60" s="135" t="s">
        <v>1711</v>
      </c>
      <c r="B60" s="135" t="s">
        <v>3692</v>
      </c>
      <c r="C60" s="135" t="s">
        <v>3315</v>
      </c>
      <c r="D60" s="142" t="s">
        <v>3693</v>
      </c>
      <c r="E60" s="142">
        <v>40969</v>
      </c>
      <c r="F60" s="139">
        <v>2012</v>
      </c>
      <c r="G60" s="139">
        <v>14</v>
      </c>
      <c r="H60" s="135" t="s">
        <v>3694</v>
      </c>
      <c r="I60" s="135" t="s">
        <v>3695</v>
      </c>
      <c r="J60" s="138">
        <v>10</v>
      </c>
      <c r="K60" s="139">
        <v>5</v>
      </c>
      <c r="L60" s="138"/>
      <c r="M60" s="138"/>
      <c r="N60" s="139">
        <v>9</v>
      </c>
      <c r="O60" s="139">
        <v>1</v>
      </c>
      <c r="P60" s="135">
        <v>94768</v>
      </c>
      <c r="Q60" s="135">
        <v>26929</v>
      </c>
      <c r="R60" s="135" t="s">
        <v>1711</v>
      </c>
      <c r="S60" s="135" t="s">
        <v>3696</v>
      </c>
      <c r="T60" s="135" t="s">
        <v>3697</v>
      </c>
      <c r="U60" s="135" t="s">
        <v>3698</v>
      </c>
      <c r="V60" s="135">
        <v>1386</v>
      </c>
      <c r="W60" s="135">
        <v>15</v>
      </c>
      <c r="X60" s="135">
        <v>15</v>
      </c>
      <c r="Y60" s="135">
        <v>0</v>
      </c>
      <c r="Z60" s="135">
        <v>5</v>
      </c>
      <c r="AA60" s="143">
        <v>40969</v>
      </c>
      <c r="AB60" s="58">
        <v>40972</v>
      </c>
      <c r="AC60" s="135">
        <v>0</v>
      </c>
      <c r="AD60" s="135">
        <f t="shared" si="1"/>
        <v>3</v>
      </c>
      <c r="AE60" s="135">
        <f>DATEDIF(AA35,AB60,"D")</f>
        <v>300</v>
      </c>
      <c r="AF60" s="152">
        <f>DATEDIF(AA35,AA60,"D")</f>
        <v>297</v>
      </c>
      <c r="AG60" s="153"/>
      <c r="AH60" s="153"/>
      <c r="AI60" s="154"/>
      <c r="AJ60" s="153"/>
      <c r="AK60" s="153"/>
    </row>
    <row r="61" spans="1:37">
      <c r="A61" s="135" t="s">
        <v>1726</v>
      </c>
      <c r="B61" s="135" t="s">
        <v>3699</v>
      </c>
      <c r="C61" s="135" t="s">
        <v>3315</v>
      </c>
      <c r="D61" s="142" t="s">
        <v>3693</v>
      </c>
      <c r="E61" s="142">
        <v>40969</v>
      </c>
      <c r="F61" s="139">
        <v>2012</v>
      </c>
      <c r="G61" s="139">
        <v>14</v>
      </c>
      <c r="H61" s="135" t="s">
        <v>3700</v>
      </c>
      <c r="I61" s="135" t="s">
        <v>3701</v>
      </c>
      <c r="J61" s="138">
        <v>1</v>
      </c>
      <c r="K61" s="139">
        <v>0.5</v>
      </c>
      <c r="L61" s="138"/>
      <c r="M61" s="138"/>
      <c r="N61" s="139">
        <v>1</v>
      </c>
      <c r="O61" s="139">
        <v>0</v>
      </c>
      <c r="P61" s="135">
        <v>1072</v>
      </c>
      <c r="Q61" s="135">
        <v>265</v>
      </c>
      <c r="R61" s="135" t="s">
        <v>1726</v>
      </c>
      <c r="S61" s="135" t="s">
        <v>3702</v>
      </c>
      <c r="T61" s="135" t="s">
        <v>3703</v>
      </c>
      <c r="U61" s="135" t="s">
        <v>3704</v>
      </c>
      <c r="V61" s="135">
        <v>26</v>
      </c>
      <c r="W61" s="135">
        <v>0</v>
      </c>
      <c r="X61" s="135">
        <v>0</v>
      </c>
      <c r="Y61" s="135">
        <v>0</v>
      </c>
      <c r="AA61" s="143">
        <v>40969</v>
      </c>
      <c r="AB61" s="58">
        <v>40979</v>
      </c>
      <c r="AC61" s="135">
        <v>0</v>
      </c>
      <c r="AD61" s="135">
        <f t="shared" si="1"/>
        <v>10</v>
      </c>
      <c r="AE61" s="135">
        <f>DATEDIF(AA35,AB61,"D")</f>
        <v>307</v>
      </c>
      <c r="AF61" s="152">
        <f>DATEDIF(AA35,AA61,"D")</f>
        <v>297</v>
      </c>
      <c r="AG61" s="153"/>
      <c r="AH61" s="153"/>
      <c r="AI61" s="154"/>
      <c r="AJ61" s="153"/>
      <c r="AK61" s="153"/>
    </row>
    <row r="62" spans="1:37">
      <c r="A62" s="135" t="s">
        <v>1741</v>
      </c>
      <c r="B62" s="135" t="s">
        <v>3705</v>
      </c>
      <c r="C62" s="135" t="s">
        <v>3315</v>
      </c>
      <c r="D62" s="142" t="s">
        <v>3706</v>
      </c>
      <c r="E62" s="142">
        <v>40981</v>
      </c>
      <c r="F62" s="139">
        <v>2012</v>
      </c>
      <c r="G62" s="139">
        <v>14</v>
      </c>
      <c r="H62" s="135" t="s">
        <v>3707</v>
      </c>
      <c r="I62" s="135" t="s">
        <v>3708</v>
      </c>
      <c r="J62" s="138">
        <v>2</v>
      </c>
      <c r="K62" s="139">
        <v>1</v>
      </c>
      <c r="L62" s="138"/>
      <c r="M62" s="138"/>
      <c r="N62" s="139">
        <v>2</v>
      </c>
      <c r="O62" s="139">
        <v>0</v>
      </c>
      <c r="P62" s="135">
        <v>570</v>
      </c>
      <c r="Q62" s="135">
        <v>153</v>
      </c>
      <c r="R62" s="135" t="s">
        <v>1783</v>
      </c>
      <c r="S62" s="135" t="s">
        <v>3709</v>
      </c>
      <c r="T62" s="135" t="s">
        <v>3710</v>
      </c>
      <c r="U62" s="135" t="s">
        <v>3711</v>
      </c>
      <c r="V62" s="135">
        <v>50</v>
      </c>
      <c r="W62" s="135">
        <v>1</v>
      </c>
      <c r="X62" s="135">
        <v>1</v>
      </c>
      <c r="Y62" s="135">
        <v>0</v>
      </c>
      <c r="Z62" s="135">
        <v>5</v>
      </c>
      <c r="AA62" s="143">
        <v>40981</v>
      </c>
      <c r="AB62" s="58">
        <v>41046</v>
      </c>
      <c r="AC62" s="135">
        <v>0</v>
      </c>
      <c r="AD62" s="135">
        <f t="shared" si="1"/>
        <v>65</v>
      </c>
      <c r="AE62" s="135">
        <f>DATEDIF(AA35,AB62,"D")</f>
        <v>374</v>
      </c>
      <c r="AF62" s="152">
        <f>DATEDIF(AA35,AA62,"D")</f>
        <v>309</v>
      </c>
      <c r="AG62" s="153"/>
      <c r="AH62" s="153"/>
      <c r="AI62" s="154"/>
      <c r="AJ62" s="153"/>
      <c r="AK62" s="153"/>
    </row>
    <row r="63" spans="1:37">
      <c r="A63" s="135" t="s">
        <v>1738</v>
      </c>
      <c r="B63" s="135" t="s">
        <v>3712</v>
      </c>
      <c r="C63" s="135" t="s">
        <v>3315</v>
      </c>
      <c r="D63" s="142" t="s">
        <v>3713</v>
      </c>
      <c r="E63" s="142">
        <v>40984</v>
      </c>
      <c r="F63" s="139">
        <v>2012</v>
      </c>
      <c r="G63" s="139">
        <v>14</v>
      </c>
      <c r="H63" s="135" t="s">
        <v>3714</v>
      </c>
      <c r="I63" s="135" t="s">
        <v>3715</v>
      </c>
      <c r="J63" s="138">
        <v>6</v>
      </c>
      <c r="K63" s="139">
        <v>3</v>
      </c>
      <c r="L63" s="138"/>
      <c r="M63" s="138"/>
      <c r="N63" s="139">
        <v>4</v>
      </c>
      <c r="O63" s="139">
        <v>2</v>
      </c>
      <c r="P63" s="135">
        <v>1461</v>
      </c>
      <c r="Q63" s="135">
        <v>508</v>
      </c>
      <c r="R63" s="135" t="s">
        <v>1738</v>
      </c>
      <c r="S63" s="135" t="s">
        <v>3716</v>
      </c>
      <c r="T63" s="135" t="s">
        <v>3717</v>
      </c>
      <c r="U63" s="135" t="s">
        <v>3718</v>
      </c>
      <c r="V63" s="135">
        <v>448</v>
      </c>
      <c r="W63" s="135">
        <v>1</v>
      </c>
      <c r="X63" s="135">
        <v>1</v>
      </c>
      <c r="Y63" s="135">
        <v>0</v>
      </c>
      <c r="Z63" s="135">
        <v>5</v>
      </c>
      <c r="AA63" s="143">
        <v>40984</v>
      </c>
      <c r="AB63" s="58">
        <v>40992</v>
      </c>
      <c r="AC63" s="135">
        <v>0</v>
      </c>
      <c r="AD63" s="135">
        <f t="shared" si="1"/>
        <v>8</v>
      </c>
      <c r="AE63" s="135">
        <f>DATEDIF(AA35,AB63,"D")</f>
        <v>320</v>
      </c>
      <c r="AF63" s="152">
        <f>DATEDIF(AA35,AA63,"D")</f>
        <v>312</v>
      </c>
      <c r="AG63" s="153"/>
      <c r="AH63" s="153"/>
      <c r="AI63" s="154"/>
      <c r="AJ63" s="153"/>
      <c r="AK63" s="153"/>
    </row>
    <row r="64" spans="1:37">
      <c r="A64" s="135" t="s">
        <v>1735</v>
      </c>
      <c r="B64" s="135" t="s">
        <v>3719</v>
      </c>
      <c r="C64" s="135" t="s">
        <v>3315</v>
      </c>
      <c r="D64" s="142" t="s">
        <v>3720</v>
      </c>
      <c r="E64" s="142">
        <v>40987</v>
      </c>
      <c r="F64" s="139">
        <v>2012</v>
      </c>
      <c r="G64" s="139">
        <v>14</v>
      </c>
      <c r="H64" s="135" t="s">
        <v>3721</v>
      </c>
      <c r="I64" s="135" t="s">
        <v>3722</v>
      </c>
      <c r="J64" s="138">
        <v>1</v>
      </c>
      <c r="K64" s="139">
        <v>0.5</v>
      </c>
      <c r="L64" s="138"/>
      <c r="M64" s="138"/>
      <c r="N64" s="139">
        <v>1</v>
      </c>
      <c r="O64" s="139">
        <v>0</v>
      </c>
      <c r="P64" s="135">
        <v>3101</v>
      </c>
      <c r="Q64" s="135">
        <v>434</v>
      </c>
      <c r="R64" s="135" t="s">
        <v>1735</v>
      </c>
      <c r="S64" s="135" t="s">
        <v>3723</v>
      </c>
      <c r="T64" s="135" t="s">
        <v>3724</v>
      </c>
      <c r="U64" s="135" t="s">
        <v>3725</v>
      </c>
      <c r="V64" s="135">
        <v>83</v>
      </c>
      <c r="W64" s="135">
        <v>1</v>
      </c>
      <c r="X64" s="135">
        <v>1</v>
      </c>
      <c r="Y64" s="135">
        <v>0</v>
      </c>
      <c r="Z64" s="135">
        <v>5</v>
      </c>
      <c r="AA64" s="143">
        <v>40987</v>
      </c>
      <c r="AB64" s="58">
        <v>40992</v>
      </c>
      <c r="AC64" s="135">
        <v>0</v>
      </c>
      <c r="AD64" s="135">
        <f t="shared" si="1"/>
        <v>5</v>
      </c>
      <c r="AE64" s="135">
        <f>DATEDIF(AA35,AB64,"D")</f>
        <v>320</v>
      </c>
      <c r="AF64" s="152">
        <f>DATEDIF(AA35,AA64,"D")</f>
        <v>315</v>
      </c>
      <c r="AG64" s="153"/>
      <c r="AH64" s="153"/>
      <c r="AI64" s="154"/>
      <c r="AJ64" s="153"/>
      <c r="AK64" s="153"/>
    </row>
    <row r="65" spans="1:37">
      <c r="A65" s="135" t="s">
        <v>1732</v>
      </c>
      <c r="B65" s="135" t="s">
        <v>3726</v>
      </c>
      <c r="C65" s="135" t="s">
        <v>3315</v>
      </c>
      <c r="D65" s="142" t="s">
        <v>3727</v>
      </c>
      <c r="E65" s="142">
        <v>40988</v>
      </c>
      <c r="F65" s="139">
        <v>2012</v>
      </c>
      <c r="G65" s="139">
        <v>14</v>
      </c>
      <c r="H65" s="135" t="s">
        <v>3728</v>
      </c>
      <c r="I65" s="135" t="s">
        <v>3729</v>
      </c>
      <c r="J65" s="138">
        <v>2</v>
      </c>
      <c r="K65" s="139">
        <v>1</v>
      </c>
      <c r="L65" s="138"/>
      <c r="M65" s="138"/>
      <c r="N65" s="139">
        <v>2</v>
      </c>
      <c r="O65" s="139">
        <v>0</v>
      </c>
      <c r="P65" s="135">
        <v>540</v>
      </c>
      <c r="Q65" s="135">
        <v>107</v>
      </c>
      <c r="R65" s="135" t="s">
        <v>1732</v>
      </c>
      <c r="S65" s="135" t="s">
        <v>3730</v>
      </c>
      <c r="T65" s="135" t="s">
        <v>3731</v>
      </c>
      <c r="U65" s="135" t="s">
        <v>3732</v>
      </c>
      <c r="V65" s="135">
        <v>88</v>
      </c>
      <c r="W65" s="135">
        <v>0</v>
      </c>
      <c r="X65" s="135">
        <v>0</v>
      </c>
      <c r="Y65" s="135">
        <v>0</v>
      </c>
      <c r="AA65" s="143">
        <v>40988</v>
      </c>
      <c r="AB65" s="58">
        <v>40992</v>
      </c>
      <c r="AC65" s="135">
        <v>0</v>
      </c>
      <c r="AD65" s="135">
        <f t="shared" si="1"/>
        <v>4</v>
      </c>
      <c r="AE65" s="135">
        <f>DATEDIF(AA35,AB65,"D")</f>
        <v>320</v>
      </c>
      <c r="AF65" s="152">
        <f>DATEDIF(AA35,AA65,"D")</f>
        <v>316</v>
      </c>
      <c r="AG65" s="153"/>
      <c r="AH65" s="153"/>
      <c r="AI65" s="154"/>
      <c r="AJ65" s="153"/>
      <c r="AK65" s="153"/>
    </row>
    <row r="66" spans="1:37">
      <c r="A66" s="135" t="s">
        <v>3733</v>
      </c>
      <c r="B66" s="135" t="s">
        <v>3734</v>
      </c>
      <c r="C66" s="135" t="s">
        <v>3315</v>
      </c>
      <c r="D66" s="142" t="s">
        <v>3735</v>
      </c>
      <c r="E66" s="142">
        <v>40991</v>
      </c>
      <c r="F66" s="139">
        <v>2012</v>
      </c>
      <c r="G66" s="139">
        <v>14</v>
      </c>
      <c r="H66" s="135" t="s">
        <v>3736</v>
      </c>
      <c r="I66" s="135" t="s">
        <v>3737</v>
      </c>
      <c r="J66" s="138">
        <v>1</v>
      </c>
      <c r="K66" s="139">
        <v>0.5</v>
      </c>
      <c r="L66" s="138"/>
      <c r="M66" s="138"/>
      <c r="N66" s="139">
        <v>1</v>
      </c>
      <c r="O66" s="139">
        <v>0</v>
      </c>
      <c r="P66" s="135">
        <v>2112</v>
      </c>
      <c r="Q66" s="135">
        <v>463</v>
      </c>
      <c r="R66" s="135" t="s">
        <v>1729</v>
      </c>
      <c r="S66" s="135" t="s">
        <v>3738</v>
      </c>
      <c r="T66" s="135" t="s">
        <v>3739</v>
      </c>
      <c r="U66" s="135" t="s">
        <v>3740</v>
      </c>
      <c r="V66" s="135">
        <v>87</v>
      </c>
      <c r="W66" s="135">
        <v>0</v>
      </c>
      <c r="X66" s="135">
        <v>0</v>
      </c>
      <c r="Y66" s="135">
        <v>0</v>
      </c>
      <c r="AA66" s="143">
        <v>40991</v>
      </c>
      <c r="AB66" s="58">
        <v>40992</v>
      </c>
      <c r="AC66" s="135">
        <v>0</v>
      </c>
      <c r="AD66" s="135">
        <f t="shared" si="1"/>
        <v>1</v>
      </c>
      <c r="AE66" s="135">
        <f>DATEDIF(AA35,AB66,"D")</f>
        <v>320</v>
      </c>
      <c r="AF66" s="152">
        <f>DATEDIF(AA35,AA66,"D")</f>
        <v>319</v>
      </c>
      <c r="AG66" s="153"/>
      <c r="AH66" s="153"/>
      <c r="AI66" s="154"/>
      <c r="AJ66" s="153"/>
      <c r="AK66" s="153"/>
    </row>
    <row r="67" spans="1:37">
      <c r="A67" s="135" t="s">
        <v>1747</v>
      </c>
      <c r="B67" s="135" t="s">
        <v>3741</v>
      </c>
      <c r="C67" s="135" t="s">
        <v>3315</v>
      </c>
      <c r="D67" s="142" t="s">
        <v>3742</v>
      </c>
      <c r="E67" s="142">
        <v>40996</v>
      </c>
      <c r="F67" s="139">
        <v>2012</v>
      </c>
      <c r="G67" s="139">
        <v>14</v>
      </c>
      <c r="H67" s="135" t="s">
        <v>3743</v>
      </c>
      <c r="I67" s="135" t="s">
        <v>3744</v>
      </c>
      <c r="J67" s="138">
        <v>11</v>
      </c>
      <c r="K67" s="139">
        <v>5.5</v>
      </c>
      <c r="L67" s="138"/>
      <c r="M67" s="138"/>
      <c r="N67" s="139">
        <v>8</v>
      </c>
      <c r="O67" s="139">
        <v>3</v>
      </c>
      <c r="P67" s="135">
        <v>864</v>
      </c>
      <c r="Q67" s="135">
        <v>208</v>
      </c>
      <c r="R67" s="135" t="s">
        <v>1747</v>
      </c>
      <c r="S67" s="135" t="s">
        <v>3745</v>
      </c>
      <c r="T67" s="135" t="s">
        <v>3746</v>
      </c>
      <c r="U67" s="135" t="s">
        <v>3747</v>
      </c>
      <c r="V67" s="135">
        <v>185</v>
      </c>
      <c r="W67" s="135">
        <v>0</v>
      </c>
      <c r="X67" s="135">
        <v>0</v>
      </c>
      <c r="Y67" s="135">
        <v>0</v>
      </c>
      <c r="AA67" s="143">
        <v>40996</v>
      </c>
      <c r="AB67" s="58">
        <v>41000</v>
      </c>
      <c r="AC67" s="135">
        <v>0</v>
      </c>
      <c r="AD67" s="135">
        <f t="shared" si="1"/>
        <v>4</v>
      </c>
      <c r="AE67" s="135">
        <f>DATEDIF(AA35,AB67,"D")</f>
        <v>328</v>
      </c>
      <c r="AF67" s="152">
        <f>DATEDIF(AA35,AA67,"D")</f>
        <v>324</v>
      </c>
      <c r="AG67" s="153"/>
      <c r="AH67" s="153"/>
      <c r="AI67" s="154"/>
      <c r="AJ67" s="153"/>
      <c r="AK67" s="153"/>
    </row>
    <row r="68" spans="1:37">
      <c r="A68" s="135" t="s">
        <v>1744</v>
      </c>
      <c r="B68" s="135" t="s">
        <v>3748</v>
      </c>
      <c r="C68" s="135" t="s">
        <v>3315</v>
      </c>
      <c r="D68" s="142" t="s">
        <v>3742</v>
      </c>
      <c r="E68" s="142">
        <v>40996</v>
      </c>
      <c r="F68" s="139">
        <v>2012</v>
      </c>
      <c r="G68" s="139">
        <v>14</v>
      </c>
      <c r="H68" s="135" t="s">
        <v>3749</v>
      </c>
      <c r="I68" s="135" t="s">
        <v>3750</v>
      </c>
      <c r="J68" s="138">
        <v>1</v>
      </c>
      <c r="K68" s="139">
        <v>0.5</v>
      </c>
      <c r="L68" s="138"/>
      <c r="M68" s="138"/>
      <c r="N68" s="139">
        <v>1</v>
      </c>
      <c r="O68" s="139">
        <v>0</v>
      </c>
      <c r="P68" s="135">
        <v>753</v>
      </c>
      <c r="Q68" s="135">
        <v>177</v>
      </c>
      <c r="R68" s="135" t="s">
        <v>1744</v>
      </c>
      <c r="S68" s="135" t="s">
        <v>3751</v>
      </c>
      <c r="T68" s="135" t="s">
        <v>3752</v>
      </c>
      <c r="U68" s="135" t="s">
        <v>3753</v>
      </c>
      <c r="V68" s="135">
        <v>174</v>
      </c>
      <c r="W68" s="135">
        <v>1</v>
      </c>
      <c r="X68" s="135">
        <v>1</v>
      </c>
      <c r="Y68" s="135">
        <v>0</v>
      </c>
      <c r="Z68" s="135">
        <v>5</v>
      </c>
      <c r="AA68" s="143">
        <v>40996</v>
      </c>
      <c r="AB68" s="58">
        <v>41000</v>
      </c>
      <c r="AC68" s="135">
        <v>0</v>
      </c>
      <c r="AD68" s="135">
        <f t="shared" si="1"/>
        <v>4</v>
      </c>
      <c r="AE68" s="135">
        <f>DATEDIF(AA35,AB68,"D")</f>
        <v>328</v>
      </c>
      <c r="AF68" s="152">
        <f>DATEDIF(AA35,AA68,"D")</f>
        <v>324</v>
      </c>
      <c r="AG68" s="153"/>
      <c r="AH68" s="153"/>
      <c r="AI68" s="154"/>
      <c r="AJ68" s="153"/>
      <c r="AK68" s="153"/>
    </row>
    <row r="69" spans="1:37">
      <c r="A69" s="135" t="s">
        <v>3754</v>
      </c>
      <c r="B69" s="135" t="s">
        <v>3755</v>
      </c>
      <c r="C69" s="135" t="s">
        <v>3315</v>
      </c>
      <c r="D69" s="142" t="s">
        <v>3756</v>
      </c>
      <c r="E69" s="142">
        <v>41010</v>
      </c>
      <c r="F69" s="139">
        <v>2012</v>
      </c>
      <c r="G69" s="139">
        <v>14</v>
      </c>
      <c r="H69" s="135" t="s">
        <v>3757</v>
      </c>
      <c r="I69" s="135" t="s">
        <v>3758</v>
      </c>
      <c r="J69" s="138">
        <v>4</v>
      </c>
      <c r="K69" s="139">
        <v>2</v>
      </c>
      <c r="L69" s="138"/>
      <c r="M69" s="138"/>
      <c r="N69" s="139">
        <v>4</v>
      </c>
      <c r="O69" s="139">
        <v>0</v>
      </c>
      <c r="P69" s="135">
        <v>777</v>
      </c>
      <c r="Q69" s="135">
        <v>164</v>
      </c>
      <c r="R69" s="135" t="s">
        <v>1756</v>
      </c>
      <c r="S69" s="135" t="s">
        <v>3759</v>
      </c>
      <c r="T69" s="135" t="s">
        <v>3760</v>
      </c>
      <c r="U69" s="135" t="s">
        <v>3761</v>
      </c>
      <c r="V69" s="135">
        <v>93</v>
      </c>
      <c r="W69" s="135">
        <v>0</v>
      </c>
      <c r="X69" s="135">
        <v>0</v>
      </c>
      <c r="Y69" s="135">
        <v>0</v>
      </c>
      <c r="AA69" s="143">
        <v>41010</v>
      </c>
      <c r="AB69" s="58">
        <v>41013</v>
      </c>
      <c r="AC69" s="135">
        <v>0</v>
      </c>
      <c r="AD69" s="135">
        <f t="shared" si="1"/>
        <v>3</v>
      </c>
      <c r="AE69" s="135">
        <f>DATEDIF(AA35,AB69,"D")</f>
        <v>341</v>
      </c>
      <c r="AF69" s="152">
        <f>DATEDIF(AA35,AA69,"D")</f>
        <v>338</v>
      </c>
      <c r="AG69" s="153"/>
      <c r="AH69" s="153"/>
      <c r="AI69" s="154"/>
      <c r="AJ69" s="153"/>
      <c r="AK69" s="153"/>
    </row>
    <row r="70" spans="1:37">
      <c r="A70" s="135" t="s">
        <v>1762</v>
      </c>
      <c r="B70" s="135" t="s">
        <v>3762</v>
      </c>
      <c r="C70" s="135" t="s">
        <v>3315</v>
      </c>
      <c r="D70" s="142" t="s">
        <v>3763</v>
      </c>
      <c r="E70" s="142">
        <v>41016</v>
      </c>
      <c r="F70" s="139">
        <v>2012</v>
      </c>
      <c r="G70" s="139">
        <v>14</v>
      </c>
      <c r="H70" s="135" t="s">
        <v>3764</v>
      </c>
      <c r="I70" s="135" t="s">
        <v>3765</v>
      </c>
      <c r="J70" s="138">
        <v>1</v>
      </c>
      <c r="K70" s="139">
        <v>0.5</v>
      </c>
      <c r="L70" s="138"/>
      <c r="M70" s="138"/>
      <c r="N70" s="139">
        <v>1</v>
      </c>
      <c r="O70" s="139">
        <v>0</v>
      </c>
      <c r="P70" s="135">
        <v>644</v>
      </c>
      <c r="Q70" s="135">
        <v>108</v>
      </c>
      <c r="R70" s="135" t="s">
        <v>1762</v>
      </c>
      <c r="S70" s="135" t="s">
        <v>3766</v>
      </c>
      <c r="T70" s="135" t="s">
        <v>3767</v>
      </c>
      <c r="U70" s="135" t="s">
        <v>3768</v>
      </c>
      <c r="V70" s="135">
        <v>220</v>
      </c>
      <c r="W70" s="135">
        <v>0</v>
      </c>
      <c r="X70" s="135">
        <v>0</v>
      </c>
      <c r="Y70" s="135">
        <v>0</v>
      </c>
      <c r="AA70" s="143">
        <v>41016</v>
      </c>
      <c r="AB70" s="58">
        <v>41024</v>
      </c>
      <c r="AC70" s="135">
        <v>0</v>
      </c>
      <c r="AD70" s="135">
        <f t="shared" si="1"/>
        <v>8</v>
      </c>
      <c r="AE70" s="135">
        <f>DATEDIF(AA35,AB70,"D")</f>
        <v>352</v>
      </c>
      <c r="AF70" s="152">
        <f>DATEDIF(AA35,AA70,"D")</f>
        <v>344</v>
      </c>
      <c r="AG70" s="153"/>
      <c r="AH70" s="153"/>
      <c r="AI70" s="154"/>
      <c r="AJ70" s="153"/>
      <c r="AK70" s="153"/>
    </row>
    <row r="71" spans="1:37">
      <c r="A71" s="135" t="s">
        <v>1759</v>
      </c>
      <c r="B71" s="135" t="s">
        <v>3769</v>
      </c>
      <c r="C71" s="135" t="s">
        <v>3315</v>
      </c>
      <c r="D71" s="142" t="s">
        <v>3770</v>
      </c>
      <c r="E71" s="142">
        <v>41018</v>
      </c>
      <c r="F71" s="139">
        <v>2012</v>
      </c>
      <c r="G71" s="139">
        <v>14</v>
      </c>
      <c r="H71" s="135" t="s">
        <v>3771</v>
      </c>
      <c r="I71" s="135" t="s">
        <v>3772</v>
      </c>
      <c r="J71" s="138">
        <v>1</v>
      </c>
      <c r="K71" s="139">
        <v>0.5</v>
      </c>
      <c r="L71" s="138"/>
      <c r="M71" s="138"/>
      <c r="N71" s="139">
        <v>1</v>
      </c>
      <c r="O71" s="139">
        <v>0</v>
      </c>
      <c r="P71" s="135">
        <v>458</v>
      </c>
      <c r="Q71" s="135">
        <v>99</v>
      </c>
      <c r="R71" s="135" t="s">
        <v>1759</v>
      </c>
      <c r="S71" s="135" t="s">
        <v>3773</v>
      </c>
      <c r="T71" s="135" t="s">
        <v>3774</v>
      </c>
      <c r="U71" s="135" t="s">
        <v>3775</v>
      </c>
      <c r="V71" s="135">
        <v>33</v>
      </c>
      <c r="W71" s="135">
        <v>0</v>
      </c>
      <c r="X71" s="135">
        <v>0</v>
      </c>
      <c r="Y71" s="135">
        <v>0</v>
      </c>
      <c r="AA71" s="143">
        <v>41018</v>
      </c>
      <c r="AB71" s="58">
        <v>41024</v>
      </c>
      <c r="AC71" s="135">
        <v>0</v>
      </c>
      <c r="AD71" s="135">
        <f t="shared" si="1"/>
        <v>6</v>
      </c>
      <c r="AE71" s="135">
        <f>DATEDIF(AA35,AB71,"D")</f>
        <v>352</v>
      </c>
      <c r="AF71" s="152">
        <f>DATEDIF(AA35,AA71,"D")</f>
        <v>346</v>
      </c>
      <c r="AG71" s="153"/>
      <c r="AH71" s="153"/>
      <c r="AI71" s="154"/>
      <c r="AJ71" s="153"/>
      <c r="AK71" s="153"/>
    </row>
    <row r="72" spans="1:37">
      <c r="A72" s="135" t="s">
        <v>1771</v>
      </c>
      <c r="B72" s="135" t="s">
        <v>3776</v>
      </c>
      <c r="C72" s="135" t="s">
        <v>3315</v>
      </c>
      <c r="D72" s="142" t="s">
        <v>3777</v>
      </c>
      <c r="E72" s="142">
        <v>41026</v>
      </c>
      <c r="F72" s="139">
        <v>2012</v>
      </c>
      <c r="G72" s="139">
        <v>14</v>
      </c>
      <c r="H72" s="135" t="s">
        <v>3778</v>
      </c>
      <c r="I72" s="135" t="s">
        <v>3779</v>
      </c>
      <c r="J72" s="138">
        <v>1</v>
      </c>
      <c r="K72" s="139">
        <v>0.5</v>
      </c>
      <c r="L72" s="138"/>
      <c r="M72" s="138"/>
      <c r="N72" s="139">
        <v>1</v>
      </c>
      <c r="O72" s="139">
        <v>0</v>
      </c>
      <c r="P72" s="135">
        <v>384</v>
      </c>
      <c r="Q72" s="135">
        <v>84</v>
      </c>
      <c r="R72" s="135" t="s">
        <v>1771</v>
      </c>
      <c r="S72" s="135" t="s">
        <v>3780</v>
      </c>
      <c r="T72" s="135" t="s">
        <v>3781</v>
      </c>
      <c r="U72" s="135" t="s">
        <v>3782</v>
      </c>
      <c r="V72" s="135">
        <v>21</v>
      </c>
      <c r="W72" s="135">
        <v>0</v>
      </c>
      <c r="X72" s="135">
        <v>0</v>
      </c>
      <c r="Y72" s="135">
        <v>0</v>
      </c>
      <c r="AA72" s="143">
        <v>41026</v>
      </c>
      <c r="AB72" s="58">
        <v>41032</v>
      </c>
      <c r="AC72" s="135">
        <v>0</v>
      </c>
      <c r="AD72" s="135">
        <f t="shared" si="1"/>
        <v>6</v>
      </c>
      <c r="AE72" s="135">
        <f>DATEDIF(AA35,AB72,"D")</f>
        <v>360</v>
      </c>
      <c r="AF72" s="152">
        <f>DATEDIF(AA35,AA72,"D")</f>
        <v>354</v>
      </c>
      <c r="AG72" s="153"/>
      <c r="AH72" s="153"/>
      <c r="AI72" s="154"/>
      <c r="AJ72" s="153"/>
      <c r="AK72" s="153"/>
    </row>
    <row r="73" spans="1:37">
      <c r="A73" s="135" t="s">
        <v>1774</v>
      </c>
      <c r="B73" s="135" t="s">
        <v>3783</v>
      </c>
      <c r="C73" s="135" t="s">
        <v>3315</v>
      </c>
      <c r="D73" s="142" t="s">
        <v>3784</v>
      </c>
      <c r="E73" s="142">
        <v>41029</v>
      </c>
      <c r="F73" s="139">
        <v>2012</v>
      </c>
      <c r="G73" s="139">
        <v>14</v>
      </c>
      <c r="H73" s="135" t="s">
        <v>3785</v>
      </c>
      <c r="I73" s="135" t="s">
        <v>3786</v>
      </c>
      <c r="J73" s="138">
        <v>3</v>
      </c>
      <c r="K73" s="139">
        <v>1.5</v>
      </c>
      <c r="L73" s="138"/>
      <c r="M73" s="138"/>
      <c r="N73" s="139">
        <v>3</v>
      </c>
      <c r="O73" s="139">
        <v>0</v>
      </c>
      <c r="P73" s="135">
        <v>376</v>
      </c>
      <c r="Q73" s="135">
        <v>185</v>
      </c>
      <c r="R73" s="135" t="s">
        <v>1774</v>
      </c>
      <c r="S73" s="135" t="s">
        <v>3787</v>
      </c>
      <c r="T73" s="135" t="s">
        <v>3788</v>
      </c>
      <c r="U73" s="135" t="s">
        <v>3789</v>
      </c>
      <c r="V73" s="135">
        <v>440</v>
      </c>
      <c r="W73" s="135">
        <v>4</v>
      </c>
      <c r="X73" s="135">
        <v>4</v>
      </c>
      <c r="Y73" s="135">
        <v>0</v>
      </c>
      <c r="Z73" s="135">
        <v>5</v>
      </c>
      <c r="AA73" s="143">
        <v>41029</v>
      </c>
      <c r="AB73" s="58">
        <v>41032</v>
      </c>
      <c r="AC73" s="135">
        <v>0</v>
      </c>
      <c r="AD73" s="135">
        <f t="shared" si="1"/>
        <v>3</v>
      </c>
      <c r="AE73" s="135">
        <f>DATEDIF(AA35,AB73,"D")</f>
        <v>360</v>
      </c>
      <c r="AF73" s="152">
        <f>DATEDIF(AA35,AA73,"D")</f>
        <v>357</v>
      </c>
      <c r="AG73" s="153"/>
      <c r="AH73" s="153"/>
      <c r="AI73" s="154"/>
      <c r="AJ73" s="153"/>
      <c r="AK73" s="153"/>
    </row>
    <row r="74" spans="1:37">
      <c r="A74" s="135" t="s">
        <v>1834</v>
      </c>
      <c r="B74" s="135" t="s">
        <v>3790</v>
      </c>
      <c r="C74" s="135" t="s">
        <v>3315</v>
      </c>
      <c r="D74" s="142" t="s">
        <v>3791</v>
      </c>
      <c r="E74" s="142">
        <v>41038</v>
      </c>
      <c r="F74" s="139">
        <v>2012</v>
      </c>
      <c r="G74" s="139">
        <v>14</v>
      </c>
      <c r="H74" s="135" t="s">
        <v>3792</v>
      </c>
      <c r="I74" s="135" t="s">
        <v>3793</v>
      </c>
      <c r="J74" s="138">
        <v>0</v>
      </c>
      <c r="K74" s="139">
        <v>0</v>
      </c>
      <c r="L74" s="138"/>
      <c r="M74" s="138"/>
      <c r="N74" s="139">
        <v>0</v>
      </c>
      <c r="O74" s="139">
        <v>0</v>
      </c>
      <c r="P74" s="135">
        <v>924</v>
      </c>
      <c r="Q74" s="135">
        <v>302</v>
      </c>
      <c r="R74" s="135" t="s">
        <v>1834</v>
      </c>
      <c r="S74" s="135" t="s">
        <v>3794</v>
      </c>
      <c r="T74" s="135" t="s">
        <v>3795</v>
      </c>
      <c r="U74" s="135" t="s">
        <v>3796</v>
      </c>
      <c r="V74" s="135">
        <v>369</v>
      </c>
      <c r="W74" s="135">
        <v>3</v>
      </c>
      <c r="X74" s="135">
        <v>3</v>
      </c>
      <c r="Y74" s="135">
        <v>0</v>
      </c>
      <c r="Z74" s="135">
        <v>5</v>
      </c>
      <c r="AA74" s="143">
        <v>41038</v>
      </c>
      <c r="AB74" s="58">
        <v>41075</v>
      </c>
      <c r="AC74" s="135">
        <v>1</v>
      </c>
      <c r="AD74" s="135">
        <f t="shared" si="1"/>
        <v>37</v>
      </c>
      <c r="AE74" s="135">
        <f>DATEDIF(AA35,AB74,"D")</f>
        <v>403</v>
      </c>
      <c r="AF74" s="152">
        <f>DATEDIF(AA35,AA74,"D")</f>
        <v>366</v>
      </c>
      <c r="AG74" s="153"/>
      <c r="AH74" s="153"/>
      <c r="AI74" s="154"/>
      <c r="AJ74" s="153"/>
      <c r="AK74" s="153"/>
    </row>
    <row r="75" spans="1:37">
      <c r="A75" s="135" t="s">
        <v>3797</v>
      </c>
      <c r="B75" s="135" t="s">
        <v>3798</v>
      </c>
      <c r="C75" s="135" t="s">
        <v>3315</v>
      </c>
      <c r="D75" s="142" t="s">
        <v>3799</v>
      </c>
      <c r="E75" s="142">
        <v>41044</v>
      </c>
      <c r="F75" s="139">
        <v>2012</v>
      </c>
      <c r="G75" s="139">
        <v>14</v>
      </c>
      <c r="H75" s="135" t="s">
        <v>3800</v>
      </c>
      <c r="I75" s="135" t="s">
        <v>3801</v>
      </c>
      <c r="J75" s="138">
        <v>4</v>
      </c>
      <c r="K75" s="139">
        <v>2</v>
      </c>
      <c r="L75" s="138"/>
      <c r="M75" s="138"/>
      <c r="N75" s="139">
        <v>2</v>
      </c>
      <c r="O75" s="139">
        <v>2</v>
      </c>
      <c r="P75" s="135">
        <v>607</v>
      </c>
      <c r="Q75" s="135">
        <v>111</v>
      </c>
      <c r="R75" s="135" t="s">
        <v>1801</v>
      </c>
      <c r="S75" s="135" t="s">
        <v>3802</v>
      </c>
      <c r="T75" s="135" t="s">
        <v>3803</v>
      </c>
      <c r="U75" s="135" t="s">
        <v>3804</v>
      </c>
      <c r="V75" s="135">
        <v>33</v>
      </c>
      <c r="W75" s="135">
        <v>0</v>
      </c>
      <c r="X75" s="135">
        <v>0</v>
      </c>
      <c r="Y75" s="135">
        <v>0</v>
      </c>
      <c r="AA75" s="143">
        <v>41044</v>
      </c>
      <c r="AB75" s="58">
        <v>41050</v>
      </c>
      <c r="AC75" s="135">
        <v>0</v>
      </c>
      <c r="AD75" s="135">
        <f t="shared" si="1"/>
        <v>6</v>
      </c>
      <c r="AE75" s="135">
        <f>DATEDIF(AA35,AB75,"D")</f>
        <v>378</v>
      </c>
      <c r="AF75" s="152">
        <f>DATEDIF(AA35,AA75,"D")</f>
        <v>372</v>
      </c>
      <c r="AG75" s="153"/>
      <c r="AH75" s="153"/>
      <c r="AI75" s="154"/>
      <c r="AJ75" s="153"/>
      <c r="AK75" s="153"/>
    </row>
    <row r="76" spans="1:37">
      <c r="A76" s="135" t="s">
        <v>1798</v>
      </c>
      <c r="B76" s="135" t="s">
        <v>3805</v>
      </c>
      <c r="C76" s="135" t="s">
        <v>3315</v>
      </c>
      <c r="D76" s="142" t="s">
        <v>3806</v>
      </c>
      <c r="E76" s="142">
        <v>41046</v>
      </c>
      <c r="F76" s="139">
        <v>2012</v>
      </c>
      <c r="G76" s="139">
        <v>14</v>
      </c>
      <c r="H76" s="135" t="s">
        <v>3807</v>
      </c>
      <c r="I76" s="135" t="s">
        <v>3808</v>
      </c>
      <c r="J76" s="138">
        <v>11</v>
      </c>
      <c r="K76" s="139">
        <v>5.5</v>
      </c>
      <c r="L76" s="138"/>
      <c r="M76" s="138"/>
      <c r="N76" s="139">
        <v>8</v>
      </c>
      <c r="O76" s="139">
        <v>3</v>
      </c>
      <c r="P76" s="135">
        <v>471</v>
      </c>
      <c r="Q76" s="135">
        <v>64</v>
      </c>
      <c r="R76" s="135" t="s">
        <v>1798</v>
      </c>
      <c r="S76" s="135" t="s">
        <v>3809</v>
      </c>
      <c r="T76" s="135" t="s">
        <v>3810</v>
      </c>
      <c r="U76" s="135" t="s">
        <v>3811</v>
      </c>
      <c r="V76" s="135">
        <v>17</v>
      </c>
      <c r="W76" s="135">
        <v>0</v>
      </c>
      <c r="X76" s="135">
        <v>0</v>
      </c>
      <c r="Y76" s="135">
        <v>0</v>
      </c>
      <c r="AA76" s="143">
        <v>41046</v>
      </c>
      <c r="AB76" s="58">
        <v>41050</v>
      </c>
      <c r="AC76" s="135">
        <v>0</v>
      </c>
      <c r="AD76" s="135">
        <f t="shared" si="1"/>
        <v>4</v>
      </c>
      <c r="AE76" s="135">
        <f>DATEDIF(AA35,AB76,"D")</f>
        <v>378</v>
      </c>
      <c r="AF76" s="152">
        <f>DATEDIF(AA35,AA76,"D")</f>
        <v>374</v>
      </c>
      <c r="AG76" s="153"/>
      <c r="AH76" s="153"/>
      <c r="AI76" s="154"/>
      <c r="AJ76" s="153"/>
      <c r="AK76" s="153"/>
    </row>
    <row r="77" spans="1:37">
      <c r="A77" s="135" t="s">
        <v>1795</v>
      </c>
      <c r="B77" s="135" t="s">
        <v>3812</v>
      </c>
      <c r="C77" s="135" t="s">
        <v>3315</v>
      </c>
      <c r="D77" s="142" t="s">
        <v>3813</v>
      </c>
      <c r="E77" s="142">
        <v>41047</v>
      </c>
      <c r="F77" s="139">
        <v>2012</v>
      </c>
      <c r="G77" s="139">
        <v>14</v>
      </c>
      <c r="H77" s="135" t="s">
        <v>3814</v>
      </c>
      <c r="I77" s="135" t="s">
        <v>3815</v>
      </c>
      <c r="J77" s="138">
        <v>0</v>
      </c>
      <c r="K77" s="139">
        <v>0</v>
      </c>
      <c r="L77" s="138"/>
      <c r="M77" s="138"/>
      <c r="N77" s="139">
        <v>0</v>
      </c>
      <c r="O77" s="139">
        <v>0</v>
      </c>
      <c r="P77" s="135">
        <v>720</v>
      </c>
      <c r="Q77" s="135">
        <v>117</v>
      </c>
      <c r="R77" s="135" t="s">
        <v>1795</v>
      </c>
      <c r="S77" s="135" t="s">
        <v>3816</v>
      </c>
      <c r="T77" s="135" t="s">
        <v>3817</v>
      </c>
      <c r="U77" s="135" t="s">
        <v>3818</v>
      </c>
      <c r="V77" s="135">
        <v>416</v>
      </c>
      <c r="W77" s="135">
        <v>3</v>
      </c>
      <c r="X77" s="135">
        <v>3</v>
      </c>
      <c r="Y77" s="135">
        <v>0</v>
      </c>
      <c r="Z77" s="135">
        <v>5</v>
      </c>
      <c r="AA77" s="143">
        <v>41047</v>
      </c>
      <c r="AB77" s="58">
        <v>41050</v>
      </c>
      <c r="AC77" s="135">
        <v>0</v>
      </c>
      <c r="AD77" s="135">
        <f t="shared" si="1"/>
        <v>3</v>
      </c>
      <c r="AE77" s="135">
        <f>DATEDIF(AA35,AB77,"D")</f>
        <v>378</v>
      </c>
      <c r="AF77" s="152">
        <f>DATEDIF(AA35,AA77,"D")</f>
        <v>375</v>
      </c>
      <c r="AG77" s="153"/>
      <c r="AH77" s="153"/>
      <c r="AI77" s="154"/>
      <c r="AJ77" s="153"/>
      <c r="AK77" s="153"/>
    </row>
    <row r="78" spans="1:37">
      <c r="A78" s="135" t="s">
        <v>3819</v>
      </c>
      <c r="B78" s="135" t="s">
        <v>3820</v>
      </c>
      <c r="C78" s="135" t="s">
        <v>3315</v>
      </c>
      <c r="D78" s="142" t="s">
        <v>3821</v>
      </c>
      <c r="E78" s="142">
        <v>41051</v>
      </c>
      <c r="F78" s="139">
        <v>2012</v>
      </c>
      <c r="G78" s="139">
        <v>14</v>
      </c>
      <c r="H78" s="135" t="s">
        <v>3822</v>
      </c>
      <c r="I78" s="135" t="s">
        <v>3823</v>
      </c>
      <c r="J78" s="138">
        <v>1</v>
      </c>
      <c r="K78" s="139">
        <v>0.5</v>
      </c>
      <c r="L78" s="138"/>
      <c r="M78" s="138"/>
      <c r="N78" s="139">
        <v>1</v>
      </c>
      <c r="O78" s="139">
        <v>0</v>
      </c>
      <c r="P78" s="135">
        <v>642</v>
      </c>
      <c r="Q78" s="135">
        <v>138</v>
      </c>
      <c r="R78" s="135" t="s">
        <v>1861</v>
      </c>
      <c r="S78" s="135" t="s">
        <v>3824</v>
      </c>
      <c r="T78" s="135" t="s">
        <v>3825</v>
      </c>
      <c r="U78" s="135" t="s">
        <v>3826</v>
      </c>
      <c r="V78" s="135">
        <v>59</v>
      </c>
      <c r="W78" s="135">
        <v>2</v>
      </c>
      <c r="X78" s="135">
        <v>2</v>
      </c>
      <c r="Y78" s="135">
        <v>0</v>
      </c>
      <c r="Z78" s="135">
        <v>5</v>
      </c>
      <c r="AA78" s="143">
        <v>41051</v>
      </c>
      <c r="AB78" s="58">
        <v>41107</v>
      </c>
      <c r="AC78" s="135">
        <v>2</v>
      </c>
      <c r="AD78" s="135">
        <f t="shared" si="1"/>
        <v>56</v>
      </c>
      <c r="AE78" s="135">
        <f>DATEDIF(AA35,AB78,"D")</f>
        <v>435</v>
      </c>
      <c r="AF78" s="152">
        <f>DATEDIF(AA35,AA78,"D")</f>
        <v>379</v>
      </c>
      <c r="AG78" s="153"/>
      <c r="AH78" s="153"/>
      <c r="AI78" s="154"/>
      <c r="AJ78" s="153"/>
      <c r="AK78" s="153"/>
    </row>
    <row r="79" spans="1:37">
      <c r="A79" s="135" t="s">
        <v>1915</v>
      </c>
      <c r="B79" s="135" t="s">
        <v>3827</v>
      </c>
      <c r="C79" s="135" t="s">
        <v>3315</v>
      </c>
      <c r="D79" s="142" t="s">
        <v>3828</v>
      </c>
      <c r="E79" s="142">
        <v>41052</v>
      </c>
      <c r="F79" s="139">
        <v>2012</v>
      </c>
      <c r="G79" s="139">
        <v>14</v>
      </c>
      <c r="H79" s="135" t="s">
        <v>3829</v>
      </c>
      <c r="I79" s="135" t="s">
        <v>3830</v>
      </c>
      <c r="J79" s="138">
        <v>10</v>
      </c>
      <c r="K79" s="139">
        <v>5</v>
      </c>
      <c r="L79" s="138"/>
      <c r="M79" s="138"/>
      <c r="N79" s="139">
        <v>8</v>
      </c>
      <c r="O79" s="139">
        <v>2</v>
      </c>
      <c r="P79" s="135">
        <v>845</v>
      </c>
      <c r="Q79" s="135">
        <v>88</v>
      </c>
      <c r="R79" s="135" t="s">
        <v>1915</v>
      </c>
      <c r="S79" s="135" t="s">
        <v>3831</v>
      </c>
      <c r="T79" s="135" t="s">
        <v>3832</v>
      </c>
      <c r="U79" s="135" t="s">
        <v>3833</v>
      </c>
      <c r="V79" s="135">
        <v>39</v>
      </c>
      <c r="W79" s="135">
        <v>0</v>
      </c>
      <c r="X79" s="135">
        <v>0</v>
      </c>
      <c r="Y79" s="135">
        <v>0</v>
      </c>
      <c r="AA79" s="143">
        <v>41052</v>
      </c>
      <c r="AB79" s="58">
        <v>41130</v>
      </c>
      <c r="AC79" s="135">
        <v>3</v>
      </c>
      <c r="AD79" s="135">
        <f t="shared" si="1"/>
        <v>78</v>
      </c>
      <c r="AE79" s="135">
        <f>DATEDIF(AA35,AB79,"D")</f>
        <v>458</v>
      </c>
      <c r="AF79" s="152">
        <f>DATEDIF(AA35,AA79,"D")</f>
        <v>380</v>
      </c>
      <c r="AG79" s="153"/>
      <c r="AH79" s="153"/>
      <c r="AI79" s="154"/>
      <c r="AJ79" s="153"/>
      <c r="AK79" s="153"/>
    </row>
    <row r="80" spans="1:37">
      <c r="A80" s="135" t="s">
        <v>3834</v>
      </c>
      <c r="B80" s="135" t="s">
        <v>3835</v>
      </c>
      <c r="C80" s="135" t="s">
        <v>3315</v>
      </c>
      <c r="D80" s="142" t="s">
        <v>3836</v>
      </c>
      <c r="E80" s="142">
        <v>41053</v>
      </c>
      <c r="F80" s="139">
        <v>2012</v>
      </c>
      <c r="G80" s="139">
        <v>14</v>
      </c>
      <c r="H80" s="135" t="s">
        <v>3837</v>
      </c>
      <c r="I80" s="135" t="s">
        <v>3838</v>
      </c>
      <c r="J80" s="138">
        <v>2</v>
      </c>
      <c r="K80" s="139">
        <v>1</v>
      </c>
      <c r="L80" s="138"/>
      <c r="M80" s="138"/>
      <c r="N80" s="139">
        <v>1</v>
      </c>
      <c r="O80" s="139">
        <v>1</v>
      </c>
      <c r="P80" s="135">
        <v>4632</v>
      </c>
      <c r="Q80" s="135">
        <v>11686</v>
      </c>
      <c r="R80" s="135" t="s">
        <v>1816</v>
      </c>
      <c r="S80" s="135" t="s">
        <v>3839</v>
      </c>
      <c r="T80" s="135" t="s">
        <v>3840</v>
      </c>
      <c r="U80" s="135" t="s">
        <v>3841</v>
      </c>
      <c r="V80" s="135">
        <v>708</v>
      </c>
      <c r="W80" s="135">
        <v>8</v>
      </c>
      <c r="X80" s="135">
        <v>7</v>
      </c>
      <c r="Y80" s="135">
        <v>1</v>
      </c>
      <c r="Z80" s="135">
        <v>4.5</v>
      </c>
      <c r="AA80" s="143">
        <v>41053</v>
      </c>
      <c r="AB80" s="58">
        <v>41054</v>
      </c>
      <c r="AC80" s="135">
        <v>0</v>
      </c>
      <c r="AD80" s="135">
        <f t="shared" si="1"/>
        <v>1</v>
      </c>
      <c r="AE80" s="135">
        <f>DATEDIF(AA35,AB80,"D")</f>
        <v>382</v>
      </c>
      <c r="AF80" s="152">
        <f>DATEDIF(AA35,AA80,"D")</f>
        <v>381</v>
      </c>
      <c r="AG80" s="153"/>
      <c r="AH80" s="153"/>
      <c r="AI80" s="154"/>
      <c r="AJ80" s="153"/>
      <c r="AK80" s="153"/>
    </row>
    <row r="81" spans="1:37">
      <c r="A81" s="135" t="s">
        <v>3842</v>
      </c>
      <c r="B81" s="135" t="s">
        <v>3843</v>
      </c>
      <c r="C81" s="135" t="s">
        <v>3315</v>
      </c>
      <c r="D81" s="142" t="s">
        <v>3844</v>
      </c>
      <c r="E81" s="142">
        <v>41058</v>
      </c>
      <c r="F81" s="139">
        <v>2012</v>
      </c>
      <c r="G81" s="139">
        <v>14</v>
      </c>
      <c r="H81" s="135" t="s">
        <v>3845</v>
      </c>
      <c r="I81" s="135" t="s">
        <v>3846</v>
      </c>
      <c r="J81" s="138">
        <v>2</v>
      </c>
      <c r="K81" s="139">
        <v>1</v>
      </c>
      <c r="L81" s="138"/>
      <c r="M81" s="138"/>
      <c r="N81" s="139">
        <v>2</v>
      </c>
      <c r="O81" s="139">
        <v>0</v>
      </c>
      <c r="P81" s="135">
        <v>1424</v>
      </c>
      <c r="Q81" s="135">
        <v>207</v>
      </c>
      <c r="R81" s="135" t="s">
        <v>1819</v>
      </c>
      <c r="S81" s="135" t="s">
        <v>3847</v>
      </c>
      <c r="T81" s="135" t="s">
        <v>3848</v>
      </c>
      <c r="U81" s="135" t="s">
        <v>3849</v>
      </c>
      <c r="V81" s="135">
        <v>338</v>
      </c>
      <c r="W81" s="135">
        <v>2</v>
      </c>
      <c r="X81" s="135">
        <v>2</v>
      </c>
      <c r="Y81" s="135">
        <v>0</v>
      </c>
      <c r="Z81" s="135">
        <v>5</v>
      </c>
      <c r="AA81" s="143">
        <v>41058</v>
      </c>
      <c r="AB81" s="58">
        <v>41058</v>
      </c>
      <c r="AC81" s="135">
        <v>0</v>
      </c>
      <c r="AD81" s="135">
        <f t="shared" si="1"/>
        <v>0</v>
      </c>
      <c r="AE81" s="135">
        <f>DATEDIF(AA35,AB81,"D")</f>
        <v>386</v>
      </c>
      <c r="AF81" s="152">
        <f>DATEDIF(AA35,AA81,"D")</f>
        <v>386</v>
      </c>
      <c r="AG81" s="153"/>
      <c r="AH81" s="153"/>
      <c r="AI81" s="154"/>
      <c r="AJ81" s="153"/>
      <c r="AK81" s="153"/>
    </row>
    <row r="82" spans="1:37">
      <c r="A82" s="135" t="s">
        <v>1837</v>
      </c>
      <c r="B82" s="135" t="s">
        <v>3850</v>
      </c>
      <c r="C82" s="135" t="s">
        <v>3315</v>
      </c>
      <c r="D82" s="142" t="s">
        <v>3851</v>
      </c>
      <c r="E82" s="142">
        <v>41060</v>
      </c>
      <c r="F82" s="139">
        <v>2012</v>
      </c>
      <c r="G82" s="139">
        <v>14</v>
      </c>
      <c r="H82" s="135" t="s">
        <v>3852</v>
      </c>
      <c r="I82" s="135" t="s">
        <v>3853</v>
      </c>
      <c r="J82" s="138">
        <v>0</v>
      </c>
      <c r="K82" s="139">
        <v>0</v>
      </c>
      <c r="L82" s="138"/>
      <c r="M82" s="138"/>
      <c r="N82" s="139">
        <v>0</v>
      </c>
      <c r="O82" s="139">
        <v>0</v>
      </c>
      <c r="P82" s="135">
        <v>287</v>
      </c>
      <c r="Q82" s="135">
        <v>85</v>
      </c>
      <c r="R82" s="135" t="s">
        <v>1837</v>
      </c>
      <c r="S82" s="135" t="s">
        <v>3854</v>
      </c>
      <c r="T82" s="135" t="s">
        <v>3855</v>
      </c>
      <c r="U82" s="135" t="s">
        <v>3856</v>
      </c>
      <c r="V82" s="135">
        <v>24</v>
      </c>
      <c r="W82" s="135">
        <v>0</v>
      </c>
      <c r="X82" s="135">
        <v>0</v>
      </c>
      <c r="Y82" s="135">
        <v>0</v>
      </c>
      <c r="AA82" s="143">
        <v>41060</v>
      </c>
      <c r="AB82" s="58">
        <v>41075</v>
      </c>
      <c r="AC82" s="135">
        <v>0</v>
      </c>
      <c r="AD82" s="135">
        <f t="shared" si="1"/>
        <v>15</v>
      </c>
      <c r="AE82" s="135">
        <f>DATEDIF(AA35,AB82,"D")</f>
        <v>403</v>
      </c>
      <c r="AF82" s="152">
        <f>DATEDIF(AA35,AA82,"D")</f>
        <v>388</v>
      </c>
      <c r="AG82" s="153"/>
      <c r="AH82" s="153"/>
      <c r="AI82" s="154"/>
      <c r="AJ82" s="153"/>
      <c r="AK82" s="153"/>
    </row>
    <row r="83" spans="1:37">
      <c r="A83" s="135" t="s">
        <v>3857</v>
      </c>
      <c r="B83" s="135" t="s">
        <v>3858</v>
      </c>
      <c r="C83" s="135" t="s">
        <v>3315</v>
      </c>
      <c r="D83" s="142" t="s">
        <v>3859</v>
      </c>
      <c r="E83" s="142">
        <v>41074</v>
      </c>
      <c r="F83" s="139">
        <v>2012</v>
      </c>
      <c r="G83" s="139">
        <v>14</v>
      </c>
      <c r="H83" s="135" t="s">
        <v>3860</v>
      </c>
      <c r="I83" s="135" t="s">
        <v>3861</v>
      </c>
      <c r="J83" s="138">
        <v>0</v>
      </c>
      <c r="K83" s="139">
        <v>0</v>
      </c>
      <c r="L83" s="138"/>
      <c r="M83" s="138"/>
      <c r="N83" s="139">
        <v>0</v>
      </c>
      <c r="O83" s="139">
        <v>0</v>
      </c>
      <c r="P83" s="135">
        <v>544</v>
      </c>
      <c r="Q83" s="135">
        <v>119</v>
      </c>
      <c r="R83" s="135" t="s">
        <v>3862</v>
      </c>
      <c r="S83" s="135" t="s">
        <v>3863</v>
      </c>
      <c r="T83" s="135" t="s">
        <v>3864</v>
      </c>
      <c r="U83" s="135" t="s">
        <v>3865</v>
      </c>
      <c r="V83" s="135">
        <v>51</v>
      </c>
      <c r="W83" s="135">
        <v>0</v>
      </c>
      <c r="X83" s="135">
        <v>0</v>
      </c>
      <c r="Y83" s="135">
        <v>0</v>
      </c>
      <c r="AA83" s="143">
        <v>41074</v>
      </c>
      <c r="AB83" s="58">
        <v>41082</v>
      </c>
      <c r="AC83" s="135">
        <v>0</v>
      </c>
      <c r="AD83" s="135">
        <f t="shared" si="1"/>
        <v>8</v>
      </c>
      <c r="AE83" s="135">
        <f>DATEDIF(AA35,AB83,"D")</f>
        <v>410</v>
      </c>
      <c r="AF83" s="152">
        <f>DATEDIF(AA35,AA83,"D")</f>
        <v>402</v>
      </c>
      <c r="AG83" s="153"/>
      <c r="AH83" s="153"/>
      <c r="AI83" s="154"/>
      <c r="AJ83" s="153"/>
      <c r="AK83" s="153"/>
    </row>
    <row r="84" spans="1:37">
      <c r="A84" s="135" t="s">
        <v>3866</v>
      </c>
      <c r="B84" s="135" t="s">
        <v>3867</v>
      </c>
      <c r="C84" s="135" t="s">
        <v>3315</v>
      </c>
      <c r="D84" s="142" t="s">
        <v>3859</v>
      </c>
      <c r="E84" s="142">
        <v>41074</v>
      </c>
      <c r="F84" s="139">
        <v>2012</v>
      </c>
      <c r="G84" s="139">
        <v>14</v>
      </c>
      <c r="H84" s="135" t="s">
        <v>3868</v>
      </c>
      <c r="I84" s="135" t="s">
        <v>3869</v>
      </c>
      <c r="J84" s="138">
        <v>0</v>
      </c>
      <c r="K84" s="139">
        <v>0</v>
      </c>
      <c r="L84" s="138"/>
      <c r="M84" s="138"/>
      <c r="N84" s="139">
        <v>0</v>
      </c>
      <c r="O84" s="139">
        <v>0</v>
      </c>
      <c r="P84" s="135">
        <v>24930</v>
      </c>
      <c r="Q84" s="135">
        <v>3169</v>
      </c>
      <c r="R84" s="135" t="s">
        <v>1831</v>
      </c>
      <c r="S84" s="135" t="s">
        <v>3870</v>
      </c>
      <c r="T84" s="135" t="s">
        <v>3871</v>
      </c>
      <c r="U84" s="135" t="s">
        <v>3872</v>
      </c>
      <c r="V84" s="135">
        <v>275</v>
      </c>
      <c r="W84" s="135">
        <v>2</v>
      </c>
      <c r="X84" s="135">
        <v>2</v>
      </c>
      <c r="Y84" s="135">
        <v>0</v>
      </c>
      <c r="Z84" s="135">
        <v>5</v>
      </c>
      <c r="AA84" s="143">
        <v>41074</v>
      </c>
      <c r="AB84" s="58">
        <v>41075</v>
      </c>
      <c r="AC84" s="135">
        <v>0</v>
      </c>
      <c r="AD84" s="135">
        <f t="shared" si="1"/>
        <v>1</v>
      </c>
      <c r="AE84" s="135">
        <f>DATEDIF(AA35,AB84,"D")</f>
        <v>403</v>
      </c>
      <c r="AF84" s="152">
        <f>DATEDIF(AA35,AA84,"D")</f>
        <v>402</v>
      </c>
      <c r="AG84" s="153"/>
      <c r="AH84" s="153"/>
      <c r="AI84" s="154"/>
      <c r="AJ84" s="153"/>
      <c r="AK84" s="153"/>
    </row>
    <row r="85" spans="1:37">
      <c r="A85" s="135" t="s">
        <v>1849</v>
      </c>
      <c r="B85" s="135" t="s">
        <v>3873</v>
      </c>
      <c r="C85" s="135" t="s">
        <v>3315</v>
      </c>
      <c r="D85" s="142" t="s">
        <v>3874</v>
      </c>
      <c r="E85" s="142">
        <v>41078</v>
      </c>
      <c r="F85" s="139">
        <v>2012</v>
      </c>
      <c r="G85" s="139">
        <v>14</v>
      </c>
      <c r="H85" s="135" t="s">
        <v>3875</v>
      </c>
      <c r="I85" s="135" t="s">
        <v>3876</v>
      </c>
      <c r="J85" s="138">
        <v>0</v>
      </c>
      <c r="K85" s="139">
        <v>0</v>
      </c>
      <c r="L85" s="138"/>
      <c r="M85" s="138"/>
      <c r="N85" s="139">
        <v>0</v>
      </c>
      <c r="O85" s="139">
        <v>0</v>
      </c>
      <c r="P85" s="135">
        <v>875</v>
      </c>
      <c r="Q85" s="135">
        <v>146</v>
      </c>
      <c r="R85" s="135" t="s">
        <v>1849</v>
      </c>
      <c r="S85" s="135" t="s">
        <v>3877</v>
      </c>
      <c r="T85" s="135" t="s">
        <v>3878</v>
      </c>
      <c r="U85" s="135" t="s">
        <v>3879</v>
      </c>
      <c r="V85" s="135">
        <v>173</v>
      </c>
      <c r="W85" s="135">
        <v>0</v>
      </c>
      <c r="X85" s="135">
        <v>0</v>
      </c>
      <c r="Y85" s="135">
        <v>0</v>
      </c>
      <c r="AA85" s="143">
        <v>41078</v>
      </c>
      <c r="AB85" s="58">
        <v>41082</v>
      </c>
      <c r="AC85" s="135">
        <v>0</v>
      </c>
      <c r="AD85" s="135">
        <f t="shared" si="1"/>
        <v>4</v>
      </c>
      <c r="AE85" s="135">
        <f>DATEDIF(AA35,AB85,"D")</f>
        <v>410</v>
      </c>
      <c r="AF85" s="152">
        <f>DATEDIF(AA35,AA85,"D")</f>
        <v>406</v>
      </c>
      <c r="AG85" s="153"/>
      <c r="AH85" s="153"/>
      <c r="AI85" s="154"/>
      <c r="AJ85" s="153"/>
      <c r="AK85" s="153"/>
    </row>
    <row r="86" spans="1:37">
      <c r="A86" s="135" t="s">
        <v>3880</v>
      </c>
      <c r="B86" s="135" t="s">
        <v>3881</v>
      </c>
      <c r="C86" s="135" t="s">
        <v>3315</v>
      </c>
      <c r="D86" s="142" t="s">
        <v>3882</v>
      </c>
      <c r="E86" s="142">
        <v>41085</v>
      </c>
      <c r="F86" s="139">
        <v>2012</v>
      </c>
      <c r="G86" s="139">
        <v>14</v>
      </c>
      <c r="H86" s="135" t="s">
        <v>3883</v>
      </c>
      <c r="I86" s="135" t="s">
        <v>3884</v>
      </c>
      <c r="J86" s="138">
        <v>2</v>
      </c>
      <c r="K86" s="139">
        <v>1</v>
      </c>
      <c r="L86" s="138"/>
      <c r="M86" s="138"/>
      <c r="N86" s="139">
        <v>2</v>
      </c>
      <c r="O86" s="139">
        <v>0</v>
      </c>
      <c r="P86" s="135">
        <v>378</v>
      </c>
      <c r="Q86" s="135">
        <v>142</v>
      </c>
      <c r="R86" s="135" t="s">
        <v>3885</v>
      </c>
      <c r="S86" s="135" t="s">
        <v>3886</v>
      </c>
      <c r="T86" s="135" t="s">
        <v>3887</v>
      </c>
      <c r="U86" s="135" t="s">
        <v>3888</v>
      </c>
      <c r="V86" s="135">
        <v>81</v>
      </c>
      <c r="W86" s="135">
        <v>0</v>
      </c>
      <c r="X86" s="135">
        <v>0</v>
      </c>
      <c r="Y86" s="135">
        <v>0</v>
      </c>
      <c r="AA86" s="143">
        <v>41085</v>
      </c>
      <c r="AB86" s="58">
        <v>41107</v>
      </c>
      <c r="AC86" s="135">
        <v>0</v>
      </c>
      <c r="AD86" s="135">
        <f t="shared" si="1"/>
        <v>22</v>
      </c>
      <c r="AE86" s="135">
        <f>DATEDIF(AA35,AB86,"D")</f>
        <v>435</v>
      </c>
      <c r="AF86" s="152">
        <f>DATEDIF(AA35,AA86,"D")</f>
        <v>413</v>
      </c>
      <c r="AG86" s="153"/>
      <c r="AH86" s="153"/>
      <c r="AI86" s="154"/>
      <c r="AJ86" s="153"/>
      <c r="AK86" s="153"/>
    </row>
    <row r="87" spans="1:37">
      <c r="A87" s="135" t="s">
        <v>3889</v>
      </c>
      <c r="B87" s="135" t="s">
        <v>3890</v>
      </c>
      <c r="C87" s="135" t="s">
        <v>3315</v>
      </c>
      <c r="D87" s="142" t="s">
        <v>3891</v>
      </c>
      <c r="E87" s="142">
        <v>41101</v>
      </c>
      <c r="F87" s="139">
        <v>2012</v>
      </c>
      <c r="G87" s="139">
        <v>14</v>
      </c>
      <c r="H87" s="135" t="s">
        <v>3892</v>
      </c>
      <c r="I87" s="135" t="s">
        <v>3893</v>
      </c>
      <c r="J87" s="138">
        <v>0</v>
      </c>
      <c r="K87" s="139">
        <v>0</v>
      </c>
      <c r="L87" s="138"/>
      <c r="M87" s="138"/>
      <c r="N87" s="139">
        <v>0</v>
      </c>
      <c r="O87" s="139">
        <v>0</v>
      </c>
      <c r="P87" s="135">
        <v>562</v>
      </c>
      <c r="Q87" s="135">
        <v>87</v>
      </c>
      <c r="R87" s="135" t="s">
        <v>1858</v>
      </c>
      <c r="S87" s="135" t="s">
        <v>3894</v>
      </c>
      <c r="T87" s="135" t="s">
        <v>3895</v>
      </c>
      <c r="U87" s="135" t="s">
        <v>3896</v>
      </c>
      <c r="V87" s="135">
        <v>28</v>
      </c>
      <c r="W87" s="135">
        <v>2</v>
      </c>
      <c r="X87" s="135">
        <v>2</v>
      </c>
      <c r="Y87" s="135">
        <v>0</v>
      </c>
      <c r="Z87" s="135">
        <v>5</v>
      </c>
      <c r="AA87" s="143">
        <v>41101</v>
      </c>
      <c r="AB87" s="58">
        <v>41107</v>
      </c>
      <c r="AC87" s="135">
        <v>0</v>
      </c>
      <c r="AD87" s="135">
        <f t="shared" ref="AD87:AD114" si="2">DATEDIF(AA87,AB87,"D")</f>
        <v>6</v>
      </c>
      <c r="AE87" s="135">
        <f>DATEDIF(AA35,AB87,"D")</f>
        <v>435</v>
      </c>
      <c r="AF87" s="152">
        <f>DATEDIF(AA35,AA87,"D")</f>
        <v>429</v>
      </c>
      <c r="AG87" s="153"/>
      <c r="AH87" s="153"/>
      <c r="AI87" s="154"/>
      <c r="AJ87" s="153"/>
      <c r="AK87" s="153"/>
    </row>
    <row r="88" spans="1:37">
      <c r="A88" s="135" t="s">
        <v>1885</v>
      </c>
      <c r="B88" s="135" t="s">
        <v>3897</v>
      </c>
      <c r="C88" s="135" t="s">
        <v>3315</v>
      </c>
      <c r="D88" s="142" t="s">
        <v>3898</v>
      </c>
      <c r="E88" s="142">
        <v>41102</v>
      </c>
      <c r="F88" s="139">
        <v>2012</v>
      </c>
      <c r="G88" s="139">
        <v>14</v>
      </c>
      <c r="H88" s="135" t="s">
        <v>3899</v>
      </c>
      <c r="I88" s="135" t="s">
        <v>3900</v>
      </c>
      <c r="J88" s="138">
        <v>1</v>
      </c>
      <c r="K88" s="139">
        <v>0.5</v>
      </c>
      <c r="L88" s="138"/>
      <c r="M88" s="138"/>
      <c r="N88" s="139">
        <v>1</v>
      </c>
      <c r="O88" s="139">
        <v>0</v>
      </c>
      <c r="P88" s="135">
        <v>641</v>
      </c>
      <c r="Q88" s="135">
        <v>135</v>
      </c>
      <c r="R88" s="135" t="s">
        <v>1885</v>
      </c>
      <c r="S88" s="135" t="s">
        <v>3901</v>
      </c>
      <c r="T88" s="135" t="s">
        <v>3902</v>
      </c>
      <c r="U88" s="135" t="s">
        <v>3903</v>
      </c>
      <c r="V88" s="135">
        <v>22</v>
      </c>
      <c r="W88" s="135">
        <v>0</v>
      </c>
      <c r="X88" s="135">
        <v>0</v>
      </c>
      <c r="Y88" s="135">
        <v>0</v>
      </c>
      <c r="AA88" s="143">
        <v>41102</v>
      </c>
      <c r="AB88" s="58">
        <v>41124</v>
      </c>
      <c r="AC88" s="135">
        <v>0</v>
      </c>
      <c r="AD88" s="135">
        <f t="shared" si="2"/>
        <v>22</v>
      </c>
      <c r="AE88" s="135">
        <f>DATEDIF(AA35,AB88,"D")</f>
        <v>452</v>
      </c>
      <c r="AF88" s="152">
        <f>DATEDIF(AA35,AA88,"D")</f>
        <v>430</v>
      </c>
      <c r="AG88" s="153"/>
      <c r="AH88" s="153"/>
      <c r="AI88" s="154"/>
      <c r="AJ88" s="153"/>
      <c r="AK88" s="153"/>
    </row>
    <row r="89" spans="1:37">
      <c r="A89" s="135" t="s">
        <v>1891</v>
      </c>
      <c r="B89" s="135" t="s">
        <v>3904</v>
      </c>
      <c r="C89" s="135" t="s">
        <v>3315</v>
      </c>
      <c r="D89" s="142" t="s">
        <v>3905</v>
      </c>
      <c r="E89" s="142">
        <v>41103</v>
      </c>
      <c r="F89" s="139">
        <v>2012</v>
      </c>
      <c r="G89" s="139">
        <v>14</v>
      </c>
      <c r="H89" s="135" t="s">
        <v>3906</v>
      </c>
      <c r="I89" s="135" t="s">
        <v>3907</v>
      </c>
      <c r="J89" s="138">
        <v>1</v>
      </c>
      <c r="K89" s="139">
        <v>0.5</v>
      </c>
      <c r="L89" s="138"/>
      <c r="M89" s="138"/>
      <c r="N89" s="139">
        <v>1</v>
      </c>
      <c r="O89" s="139">
        <v>0</v>
      </c>
      <c r="P89" s="135">
        <v>1389</v>
      </c>
      <c r="Q89" s="135">
        <v>281</v>
      </c>
      <c r="R89" s="135" t="s">
        <v>1891</v>
      </c>
      <c r="S89" s="135" t="s">
        <v>3908</v>
      </c>
      <c r="T89" s="135" t="s">
        <v>3909</v>
      </c>
      <c r="U89" s="135" t="s">
        <v>3910</v>
      </c>
      <c r="V89" s="135">
        <v>163</v>
      </c>
      <c r="W89" s="135">
        <v>4</v>
      </c>
      <c r="X89" s="135">
        <v>4</v>
      </c>
      <c r="Y89" s="135">
        <v>0</v>
      </c>
      <c r="Z89" s="135">
        <v>5</v>
      </c>
      <c r="AA89" s="143">
        <v>41103</v>
      </c>
      <c r="AB89" s="58">
        <v>41124</v>
      </c>
      <c r="AC89" s="135">
        <v>0</v>
      </c>
      <c r="AD89" s="135">
        <f t="shared" si="2"/>
        <v>21</v>
      </c>
      <c r="AE89" s="135">
        <f>DATEDIF(AA35,AB89,"D")</f>
        <v>452</v>
      </c>
      <c r="AF89" s="152">
        <f>DATEDIF(AA35,AA89,"D")</f>
        <v>431</v>
      </c>
      <c r="AG89" s="153"/>
      <c r="AH89" s="153"/>
      <c r="AI89" s="154"/>
      <c r="AJ89" s="153"/>
      <c r="AK89" s="153"/>
    </row>
    <row r="90" spans="1:37">
      <c r="A90" s="135" t="s">
        <v>1894</v>
      </c>
      <c r="B90" s="135" t="s">
        <v>3911</v>
      </c>
      <c r="C90" s="135" t="s">
        <v>3315</v>
      </c>
      <c r="D90" s="142" t="s">
        <v>3912</v>
      </c>
      <c r="E90" s="142">
        <v>41110</v>
      </c>
      <c r="F90" s="139">
        <v>2012</v>
      </c>
      <c r="G90" s="139">
        <v>14</v>
      </c>
      <c r="H90" s="135" t="s">
        <v>3913</v>
      </c>
      <c r="I90" s="135" t="s">
        <v>3914</v>
      </c>
      <c r="J90" s="138">
        <v>2</v>
      </c>
      <c r="K90" s="139">
        <v>1</v>
      </c>
      <c r="L90" s="138"/>
      <c r="M90" s="138"/>
      <c r="N90" s="139">
        <v>1</v>
      </c>
      <c r="O90" s="139">
        <v>1</v>
      </c>
      <c r="P90" s="135">
        <v>354</v>
      </c>
      <c r="Q90" s="135">
        <v>75</v>
      </c>
      <c r="R90" s="135" t="s">
        <v>1894</v>
      </c>
      <c r="S90" s="135" t="s">
        <v>3915</v>
      </c>
      <c r="T90" s="135" t="s">
        <v>3916</v>
      </c>
      <c r="U90" s="135" t="s">
        <v>3917</v>
      </c>
      <c r="V90" s="135">
        <v>18</v>
      </c>
      <c r="W90" s="135">
        <v>0</v>
      </c>
      <c r="X90" s="135">
        <v>0</v>
      </c>
      <c r="Y90" s="135">
        <v>0</v>
      </c>
      <c r="AA90" s="143">
        <v>41110</v>
      </c>
      <c r="AB90" s="58">
        <v>41124</v>
      </c>
      <c r="AC90" s="135">
        <v>0</v>
      </c>
      <c r="AD90" s="135">
        <f t="shared" si="2"/>
        <v>14</v>
      </c>
      <c r="AE90" s="135">
        <f>DATEDIF(AA35,AB90,"D")</f>
        <v>452</v>
      </c>
      <c r="AF90" s="152">
        <f>DATEDIF(AA35,AA90,"D")</f>
        <v>438</v>
      </c>
      <c r="AG90" s="153"/>
      <c r="AH90" s="153"/>
      <c r="AI90" s="154"/>
      <c r="AJ90" s="153"/>
      <c r="AK90" s="153"/>
    </row>
    <row r="91" spans="1:37">
      <c r="A91" s="135" t="s">
        <v>1888</v>
      </c>
      <c r="B91" s="135" t="s">
        <v>3918</v>
      </c>
      <c r="C91" s="135" t="s">
        <v>3315</v>
      </c>
      <c r="D91" s="142" t="s">
        <v>3919</v>
      </c>
      <c r="E91" s="142">
        <v>41116</v>
      </c>
      <c r="F91" s="139">
        <v>2012</v>
      </c>
      <c r="G91" s="139">
        <v>14</v>
      </c>
      <c r="H91" s="135" t="s">
        <v>3920</v>
      </c>
      <c r="I91" s="135" t="s">
        <v>3921</v>
      </c>
      <c r="J91" s="138">
        <v>2</v>
      </c>
      <c r="K91" s="139">
        <v>1</v>
      </c>
      <c r="L91" s="138"/>
      <c r="M91" s="138"/>
      <c r="N91" s="139">
        <v>2</v>
      </c>
      <c r="O91" s="139">
        <v>0</v>
      </c>
      <c r="P91" s="135">
        <v>468</v>
      </c>
      <c r="Q91" s="135">
        <v>139</v>
      </c>
      <c r="R91" s="135" t="s">
        <v>1888</v>
      </c>
      <c r="S91" s="135" t="s">
        <v>3922</v>
      </c>
      <c r="T91" s="135" t="s">
        <v>3923</v>
      </c>
      <c r="U91" s="135" t="s">
        <v>3924</v>
      </c>
      <c r="V91" s="135">
        <v>149</v>
      </c>
      <c r="W91" s="135">
        <v>0</v>
      </c>
      <c r="X91" s="135">
        <v>0</v>
      </c>
      <c r="Y91" s="135">
        <v>0</v>
      </c>
      <c r="AA91" s="143">
        <v>41116</v>
      </c>
      <c r="AB91" s="58">
        <v>41124</v>
      </c>
      <c r="AC91" s="135">
        <v>0</v>
      </c>
      <c r="AD91" s="135">
        <f t="shared" si="2"/>
        <v>8</v>
      </c>
      <c r="AE91" s="135">
        <f>DATEDIF(AA35,AB91,"D")</f>
        <v>452</v>
      </c>
      <c r="AF91" s="152">
        <f>DATEDIF(AA35,AA91,"D")</f>
        <v>444</v>
      </c>
      <c r="AG91" s="153"/>
      <c r="AH91" s="153"/>
      <c r="AI91" s="154"/>
      <c r="AJ91" s="153"/>
      <c r="AK91" s="153"/>
    </row>
    <row r="92" spans="1:37">
      <c r="A92" s="135" t="s">
        <v>1882</v>
      </c>
      <c r="B92" s="135" t="s">
        <v>3925</v>
      </c>
      <c r="C92" s="135" t="s">
        <v>3315</v>
      </c>
      <c r="D92" s="142" t="s">
        <v>3926</v>
      </c>
      <c r="E92" s="142">
        <v>41117</v>
      </c>
      <c r="F92" s="139">
        <v>2012</v>
      </c>
      <c r="G92" s="139">
        <v>14</v>
      </c>
      <c r="H92" s="135" t="s">
        <v>3927</v>
      </c>
      <c r="I92" s="135" t="s">
        <v>3928</v>
      </c>
      <c r="J92" s="138">
        <v>0</v>
      </c>
      <c r="K92" s="139">
        <v>0</v>
      </c>
      <c r="L92" s="138"/>
      <c r="M92" s="138"/>
      <c r="N92" s="139">
        <v>0</v>
      </c>
      <c r="O92" s="139">
        <v>0</v>
      </c>
      <c r="P92" s="135">
        <v>963</v>
      </c>
      <c r="Q92" s="135">
        <v>156</v>
      </c>
      <c r="R92" s="135" t="s">
        <v>1882</v>
      </c>
      <c r="S92" s="135" t="s">
        <v>3929</v>
      </c>
      <c r="T92" s="135" t="s">
        <v>3930</v>
      </c>
      <c r="U92" s="135" t="s">
        <v>3931</v>
      </c>
      <c r="V92" s="135">
        <v>91</v>
      </c>
      <c r="W92" s="135">
        <v>0</v>
      </c>
      <c r="X92" s="135">
        <v>0</v>
      </c>
      <c r="Y92" s="135">
        <v>0</v>
      </c>
      <c r="AA92" s="143">
        <v>41117</v>
      </c>
      <c r="AB92" s="58">
        <v>41124</v>
      </c>
      <c r="AC92" s="135">
        <v>0</v>
      </c>
      <c r="AD92" s="135">
        <f t="shared" si="2"/>
        <v>7</v>
      </c>
      <c r="AE92" s="135">
        <f>DATEDIF(AA35,AB92,"D")</f>
        <v>452</v>
      </c>
      <c r="AF92" s="152">
        <f>DATEDIF(AA35,AA92,"D")</f>
        <v>445</v>
      </c>
      <c r="AG92" s="153"/>
      <c r="AH92" s="153"/>
      <c r="AI92" s="154"/>
      <c r="AJ92" s="153"/>
      <c r="AK92" s="153"/>
    </row>
    <row r="93" spans="1:37">
      <c r="A93" s="135" t="s">
        <v>1879</v>
      </c>
      <c r="B93" s="135" t="s">
        <v>3932</v>
      </c>
      <c r="C93" s="135" t="s">
        <v>3315</v>
      </c>
      <c r="D93" s="142" t="s">
        <v>3933</v>
      </c>
      <c r="E93" s="142">
        <v>41122</v>
      </c>
      <c r="F93" s="139">
        <v>2012</v>
      </c>
      <c r="G93" s="139">
        <v>14</v>
      </c>
      <c r="H93" s="135" t="s">
        <v>3934</v>
      </c>
      <c r="I93" s="135" t="s">
        <v>3935</v>
      </c>
      <c r="J93" s="138">
        <v>2</v>
      </c>
      <c r="K93" s="139">
        <v>1</v>
      </c>
      <c r="L93" s="138"/>
      <c r="M93" s="138"/>
      <c r="N93" s="139">
        <v>1</v>
      </c>
      <c r="O93" s="139">
        <v>1</v>
      </c>
      <c r="P93" s="135">
        <v>666</v>
      </c>
      <c r="Q93" s="135">
        <v>177</v>
      </c>
      <c r="R93" s="135" t="s">
        <v>1879</v>
      </c>
      <c r="S93" s="135" t="s">
        <v>3936</v>
      </c>
      <c r="T93" s="135" t="s">
        <v>3937</v>
      </c>
      <c r="U93" s="135" t="s">
        <v>3938</v>
      </c>
      <c r="V93" s="135">
        <v>100</v>
      </c>
      <c r="W93" s="135">
        <v>1</v>
      </c>
      <c r="X93" s="135">
        <v>1</v>
      </c>
      <c r="Y93" s="135">
        <v>0</v>
      </c>
      <c r="Z93" s="135">
        <v>5</v>
      </c>
      <c r="AA93" s="143">
        <v>41122</v>
      </c>
      <c r="AB93" s="58">
        <v>41124</v>
      </c>
      <c r="AC93" s="135">
        <v>0</v>
      </c>
      <c r="AD93" s="135">
        <f t="shared" si="2"/>
        <v>2</v>
      </c>
      <c r="AE93" s="135">
        <f>DATEDIF(AA35,AB93,"D")</f>
        <v>452</v>
      </c>
      <c r="AF93" s="152">
        <f>DATEDIF(AA35,AA93,"D")</f>
        <v>450</v>
      </c>
      <c r="AG93" s="153"/>
      <c r="AH93" s="153"/>
      <c r="AI93" s="154"/>
      <c r="AJ93" s="153"/>
      <c r="AK93" s="153"/>
    </row>
    <row r="94" spans="1:37">
      <c r="A94" s="135" t="s">
        <v>1942</v>
      </c>
      <c r="B94" s="135" t="s">
        <v>3939</v>
      </c>
      <c r="C94" s="135" t="s">
        <v>3315</v>
      </c>
      <c r="D94" s="142" t="s">
        <v>3940</v>
      </c>
      <c r="E94" s="142">
        <v>41128</v>
      </c>
      <c r="F94" s="139">
        <v>2012</v>
      </c>
      <c r="G94" s="139">
        <v>14</v>
      </c>
      <c r="H94" s="135" t="s">
        <v>3941</v>
      </c>
      <c r="I94" s="135" t="s">
        <v>3942</v>
      </c>
      <c r="J94" s="138">
        <v>0</v>
      </c>
      <c r="K94" s="139">
        <v>0</v>
      </c>
      <c r="L94" s="138"/>
      <c r="M94" s="138"/>
      <c r="N94" s="139">
        <v>0</v>
      </c>
      <c r="O94" s="139">
        <v>0</v>
      </c>
      <c r="P94" s="135">
        <v>573</v>
      </c>
      <c r="Q94" s="135">
        <v>161</v>
      </c>
      <c r="R94" s="135" t="s">
        <v>1942</v>
      </c>
      <c r="S94" s="135" t="s">
        <v>3943</v>
      </c>
      <c r="T94" s="135" t="s">
        <v>3944</v>
      </c>
      <c r="U94" s="135" t="s">
        <v>3945</v>
      </c>
      <c r="V94" s="135">
        <v>97</v>
      </c>
      <c r="W94" s="135">
        <v>0</v>
      </c>
      <c r="X94" s="135">
        <v>0</v>
      </c>
      <c r="Y94" s="135">
        <v>0</v>
      </c>
      <c r="AA94" s="143">
        <v>41128</v>
      </c>
      <c r="AB94" s="58">
        <v>41162</v>
      </c>
      <c r="AC94" s="135">
        <v>1</v>
      </c>
      <c r="AD94" s="135">
        <f t="shared" si="2"/>
        <v>34</v>
      </c>
      <c r="AE94" s="135">
        <f>DATEDIF(AA35,AB94,"D")</f>
        <v>490</v>
      </c>
      <c r="AF94" s="152">
        <f>DATEDIF(AA35,AA94,"D")</f>
        <v>456</v>
      </c>
      <c r="AG94" s="153"/>
      <c r="AH94" s="153"/>
      <c r="AI94" s="154"/>
      <c r="AJ94" s="153"/>
      <c r="AK94" s="153"/>
    </row>
    <row r="95" spans="1:37">
      <c r="A95" s="135" t="s">
        <v>1921</v>
      </c>
      <c r="B95" s="135" t="s">
        <v>3946</v>
      </c>
      <c r="C95" s="135" t="s">
        <v>3315</v>
      </c>
      <c r="D95" s="142" t="s">
        <v>3940</v>
      </c>
      <c r="E95" s="142">
        <v>41128</v>
      </c>
      <c r="F95" s="139">
        <v>2012</v>
      </c>
      <c r="G95" s="139">
        <v>14</v>
      </c>
      <c r="H95" s="135" t="s">
        <v>3947</v>
      </c>
      <c r="I95" s="135" t="s">
        <v>3948</v>
      </c>
      <c r="J95" s="138">
        <v>1</v>
      </c>
      <c r="K95" s="139">
        <v>0.5</v>
      </c>
      <c r="L95" s="138"/>
      <c r="M95" s="138"/>
      <c r="N95" s="139">
        <v>1</v>
      </c>
      <c r="O95" s="139">
        <v>0</v>
      </c>
      <c r="P95" s="135">
        <v>640</v>
      </c>
      <c r="Q95" s="135">
        <v>165</v>
      </c>
      <c r="R95" s="135" t="s">
        <v>1921</v>
      </c>
      <c r="S95" s="135" t="s">
        <v>3949</v>
      </c>
      <c r="T95" s="135" t="s">
        <v>3950</v>
      </c>
      <c r="U95" s="135" t="s">
        <v>3951</v>
      </c>
      <c r="V95" s="135">
        <v>44</v>
      </c>
      <c r="W95" s="135">
        <v>0</v>
      </c>
      <c r="X95" s="135">
        <v>0</v>
      </c>
      <c r="Y95" s="135">
        <v>0</v>
      </c>
      <c r="AA95" s="143">
        <v>41128</v>
      </c>
      <c r="AB95" s="58">
        <v>41130</v>
      </c>
      <c r="AC95" s="135">
        <v>0</v>
      </c>
      <c r="AD95" s="135">
        <f t="shared" si="2"/>
        <v>2</v>
      </c>
      <c r="AE95" s="135">
        <f>DATEDIF(AA35,AB95,"D")</f>
        <v>458</v>
      </c>
      <c r="AF95" s="152">
        <f>DATEDIF(AA35,AA95,"D")</f>
        <v>456</v>
      </c>
      <c r="AG95" s="153"/>
      <c r="AH95" s="153"/>
      <c r="AI95" s="154"/>
      <c r="AJ95" s="153"/>
      <c r="AK95" s="153"/>
    </row>
    <row r="96" spans="1:37">
      <c r="A96" s="135" t="s">
        <v>1933</v>
      </c>
      <c r="B96" s="135" t="s">
        <v>3952</v>
      </c>
      <c r="C96" s="135" t="s">
        <v>3315</v>
      </c>
      <c r="D96" s="142" t="s">
        <v>3953</v>
      </c>
      <c r="E96" s="142">
        <v>41152</v>
      </c>
      <c r="F96" s="139">
        <v>2012</v>
      </c>
      <c r="G96" s="139">
        <v>14</v>
      </c>
      <c r="H96" s="135" t="s">
        <v>3954</v>
      </c>
      <c r="I96" s="135" t="s">
        <v>3955</v>
      </c>
      <c r="J96" s="138">
        <v>0</v>
      </c>
      <c r="K96" s="139">
        <v>0</v>
      </c>
      <c r="L96" s="138"/>
      <c r="M96" s="138"/>
      <c r="N96" s="139">
        <v>0</v>
      </c>
      <c r="O96" s="139">
        <v>0</v>
      </c>
      <c r="P96" s="135">
        <v>553</v>
      </c>
      <c r="Q96" s="135">
        <v>149</v>
      </c>
      <c r="R96" s="135" t="s">
        <v>1933</v>
      </c>
      <c r="S96" s="135" t="s">
        <v>3956</v>
      </c>
      <c r="T96" s="135" t="s">
        <v>3957</v>
      </c>
      <c r="U96" s="135" t="s">
        <v>3958</v>
      </c>
      <c r="V96" s="135">
        <v>84</v>
      </c>
      <c r="W96" s="135">
        <v>0</v>
      </c>
      <c r="X96" s="135">
        <v>0</v>
      </c>
      <c r="Y96" s="135">
        <v>0</v>
      </c>
      <c r="AA96" s="143">
        <v>41152</v>
      </c>
      <c r="AB96" s="58">
        <v>41152</v>
      </c>
      <c r="AC96" s="135">
        <v>0</v>
      </c>
      <c r="AD96" s="135">
        <f t="shared" si="2"/>
        <v>0</v>
      </c>
      <c r="AE96" s="135">
        <f>DATEDIF(AA35,AB96,"D")</f>
        <v>480</v>
      </c>
      <c r="AF96" s="152">
        <f>DATEDIF(AA35,AA96,"D")</f>
        <v>480</v>
      </c>
      <c r="AG96" s="153"/>
      <c r="AH96" s="153"/>
      <c r="AI96" s="154"/>
      <c r="AJ96" s="153"/>
      <c r="AK96" s="153"/>
    </row>
    <row r="97" spans="1:37">
      <c r="A97" s="135" t="s">
        <v>1936</v>
      </c>
      <c r="B97" s="135" t="s">
        <v>3959</v>
      </c>
      <c r="C97" s="135" t="s">
        <v>3315</v>
      </c>
      <c r="D97" s="142" t="s">
        <v>3953</v>
      </c>
      <c r="E97" s="142">
        <v>41152</v>
      </c>
      <c r="F97" s="139">
        <v>2012</v>
      </c>
      <c r="G97" s="139">
        <v>14</v>
      </c>
      <c r="H97" s="135" t="s">
        <v>3960</v>
      </c>
      <c r="I97" s="135" t="s">
        <v>3961</v>
      </c>
      <c r="J97" s="138">
        <v>0</v>
      </c>
      <c r="K97" s="139">
        <v>0</v>
      </c>
      <c r="L97" s="138"/>
      <c r="M97" s="138"/>
      <c r="N97" s="139">
        <v>0</v>
      </c>
      <c r="O97" s="139">
        <v>0</v>
      </c>
      <c r="P97" s="135">
        <v>278</v>
      </c>
      <c r="Q97" s="135">
        <v>100</v>
      </c>
      <c r="R97" s="135" t="s">
        <v>1936</v>
      </c>
      <c r="S97" s="135" t="s">
        <v>3962</v>
      </c>
      <c r="T97" s="135" t="s">
        <v>3963</v>
      </c>
      <c r="U97" s="135" t="s">
        <v>3964</v>
      </c>
      <c r="V97" s="135">
        <v>26</v>
      </c>
      <c r="W97" s="135">
        <v>0</v>
      </c>
      <c r="X97" s="135">
        <v>0</v>
      </c>
      <c r="Y97" s="135">
        <v>0</v>
      </c>
      <c r="AA97" s="143">
        <v>41152</v>
      </c>
      <c r="AB97" s="58">
        <v>41152</v>
      </c>
      <c r="AC97" s="135">
        <v>0</v>
      </c>
      <c r="AD97" s="135">
        <f t="shared" si="2"/>
        <v>0</v>
      </c>
      <c r="AE97" s="135">
        <f>DATEDIF(AA35,AB97,"D")</f>
        <v>480</v>
      </c>
      <c r="AF97" s="152">
        <f>DATEDIF(AA35,AA97,"D")</f>
        <v>480</v>
      </c>
      <c r="AG97" s="153"/>
      <c r="AH97" s="153"/>
      <c r="AI97" s="154"/>
      <c r="AJ97" s="153"/>
      <c r="AK97" s="153"/>
    </row>
    <row r="98" spans="1:37">
      <c r="A98" s="135" t="s">
        <v>1939</v>
      </c>
      <c r="B98" s="135" t="s">
        <v>3965</v>
      </c>
      <c r="C98" s="135" t="s">
        <v>3315</v>
      </c>
      <c r="D98" s="142" t="s">
        <v>3966</v>
      </c>
      <c r="E98" s="142">
        <v>41157</v>
      </c>
      <c r="F98" s="139">
        <v>2012</v>
      </c>
      <c r="G98" s="139">
        <v>14</v>
      </c>
      <c r="H98" s="135" t="s">
        <v>3967</v>
      </c>
      <c r="I98" s="135" t="s">
        <v>3968</v>
      </c>
      <c r="J98" s="138">
        <v>0</v>
      </c>
      <c r="K98" s="139">
        <v>0</v>
      </c>
      <c r="L98" s="138"/>
      <c r="M98" s="138"/>
      <c r="N98" s="139">
        <v>0</v>
      </c>
      <c r="O98" s="139">
        <v>0</v>
      </c>
      <c r="P98" s="135">
        <v>354</v>
      </c>
      <c r="Q98" s="135">
        <v>136</v>
      </c>
      <c r="R98" s="135" t="s">
        <v>1939</v>
      </c>
      <c r="S98" s="135" t="s">
        <v>3969</v>
      </c>
      <c r="T98" s="135" t="s">
        <v>3970</v>
      </c>
      <c r="U98" s="135" t="s">
        <v>3971</v>
      </c>
      <c r="V98" s="135">
        <v>64</v>
      </c>
      <c r="W98" s="135">
        <v>0</v>
      </c>
      <c r="X98" s="135">
        <v>0</v>
      </c>
      <c r="Y98" s="135">
        <v>0</v>
      </c>
      <c r="AA98" s="143">
        <v>41157</v>
      </c>
      <c r="AB98" s="58">
        <v>41159</v>
      </c>
      <c r="AC98" s="135">
        <v>0</v>
      </c>
      <c r="AD98" s="135">
        <f t="shared" si="2"/>
        <v>2</v>
      </c>
      <c r="AE98" s="135">
        <f>DATEDIF(AA35,AB98,"D")</f>
        <v>487</v>
      </c>
      <c r="AF98" s="152">
        <f>DATEDIF(AA35,AA98,"D")</f>
        <v>485</v>
      </c>
      <c r="AG98" s="153"/>
      <c r="AH98" s="153"/>
      <c r="AI98" s="154"/>
      <c r="AJ98" s="153"/>
      <c r="AK98" s="153"/>
    </row>
    <row r="99" spans="1:37">
      <c r="A99" s="135" t="s">
        <v>1945</v>
      </c>
      <c r="B99" s="135" t="s">
        <v>3972</v>
      </c>
      <c r="C99" s="135" t="s">
        <v>3315</v>
      </c>
      <c r="D99" s="142" t="s">
        <v>3973</v>
      </c>
      <c r="E99" s="142">
        <v>41163</v>
      </c>
      <c r="F99" s="139">
        <v>2012</v>
      </c>
      <c r="G99" s="139">
        <v>14</v>
      </c>
      <c r="H99" s="135" t="s">
        <v>3974</v>
      </c>
      <c r="I99" s="135" t="s">
        <v>3975</v>
      </c>
      <c r="J99" s="138">
        <v>3</v>
      </c>
      <c r="K99" s="139">
        <v>1.5</v>
      </c>
      <c r="L99" s="138"/>
      <c r="M99" s="138"/>
      <c r="N99" s="139">
        <v>2</v>
      </c>
      <c r="O99" s="139">
        <v>1</v>
      </c>
      <c r="P99" s="135">
        <v>307</v>
      </c>
      <c r="Q99" s="135">
        <v>119</v>
      </c>
      <c r="R99" s="135" t="s">
        <v>1945</v>
      </c>
      <c r="S99" s="135" t="s">
        <v>3976</v>
      </c>
      <c r="T99" s="135" t="s">
        <v>3977</v>
      </c>
      <c r="U99" s="135" t="s">
        <v>3978</v>
      </c>
      <c r="V99" s="135">
        <v>95</v>
      </c>
      <c r="W99" s="135">
        <v>0</v>
      </c>
      <c r="X99" s="135">
        <v>0</v>
      </c>
      <c r="Y99" s="135">
        <v>0</v>
      </c>
      <c r="AA99" s="143">
        <v>41163</v>
      </c>
      <c r="AB99" s="58">
        <v>41163</v>
      </c>
      <c r="AC99" s="135">
        <v>0</v>
      </c>
      <c r="AD99" s="135">
        <f t="shared" si="2"/>
        <v>0</v>
      </c>
      <c r="AE99" s="135">
        <f>DATEDIF(AA35,AB99,"D")</f>
        <v>491</v>
      </c>
      <c r="AF99" s="152">
        <f>DATEDIF(AA35,AA99,"D")</f>
        <v>491</v>
      </c>
      <c r="AG99" s="153"/>
      <c r="AH99" s="153"/>
      <c r="AI99" s="154"/>
      <c r="AJ99" s="153"/>
      <c r="AK99" s="153"/>
    </row>
    <row r="100" spans="1:37">
      <c r="A100" s="135" t="s">
        <v>1948</v>
      </c>
      <c r="B100" s="135" t="s">
        <v>3979</v>
      </c>
      <c r="C100" s="135" t="s">
        <v>3315</v>
      </c>
      <c r="D100" s="142" t="s">
        <v>3980</v>
      </c>
      <c r="E100" s="142">
        <v>41169</v>
      </c>
      <c r="F100" s="139">
        <v>2012</v>
      </c>
      <c r="G100" s="139">
        <v>14</v>
      </c>
      <c r="H100" s="135" t="s">
        <v>3981</v>
      </c>
      <c r="I100" s="135" t="s">
        <v>3982</v>
      </c>
      <c r="J100" s="138">
        <v>2</v>
      </c>
      <c r="K100" s="139">
        <v>1</v>
      </c>
      <c r="L100" s="138"/>
      <c r="M100" s="138"/>
      <c r="N100" s="139">
        <v>1</v>
      </c>
      <c r="O100" s="139">
        <v>1</v>
      </c>
      <c r="P100" s="135">
        <v>678</v>
      </c>
      <c r="Q100" s="135">
        <v>208</v>
      </c>
      <c r="R100" s="135" t="s">
        <v>1948</v>
      </c>
      <c r="S100" s="135" t="s">
        <v>3983</v>
      </c>
      <c r="T100" s="135" t="s">
        <v>3984</v>
      </c>
      <c r="U100" s="135" t="s">
        <v>3985</v>
      </c>
      <c r="V100" s="135">
        <v>184</v>
      </c>
      <c r="W100" s="135">
        <v>0</v>
      </c>
      <c r="X100" s="135">
        <v>0</v>
      </c>
      <c r="Y100" s="135">
        <v>0</v>
      </c>
      <c r="AA100" s="143">
        <v>41169</v>
      </c>
      <c r="AB100" s="58">
        <v>41172</v>
      </c>
      <c r="AC100" s="135">
        <v>0</v>
      </c>
      <c r="AD100" s="135">
        <f t="shared" si="2"/>
        <v>3</v>
      </c>
      <c r="AE100" s="135">
        <f>DATEDIF(AA35,AB100,"D")</f>
        <v>500</v>
      </c>
      <c r="AF100" s="152">
        <f>DATEDIF(AA35,AA100,"D")</f>
        <v>497</v>
      </c>
      <c r="AG100" s="153"/>
      <c r="AH100" s="153"/>
      <c r="AI100" s="154"/>
      <c r="AJ100" s="153"/>
      <c r="AK100" s="153"/>
    </row>
    <row r="101" spans="1:37">
      <c r="A101" s="135" t="s">
        <v>3986</v>
      </c>
      <c r="B101" s="135" t="s">
        <v>3987</v>
      </c>
      <c r="C101" s="135" t="s">
        <v>3315</v>
      </c>
      <c r="D101" s="142" t="s">
        <v>3988</v>
      </c>
      <c r="E101" s="142">
        <v>41172</v>
      </c>
      <c r="F101" s="139">
        <v>2012</v>
      </c>
      <c r="G101" s="139">
        <v>14</v>
      </c>
      <c r="H101" s="135" t="s">
        <v>3989</v>
      </c>
      <c r="I101" s="135" t="s">
        <v>3990</v>
      </c>
      <c r="J101" s="138">
        <v>0</v>
      </c>
      <c r="K101" s="139">
        <v>0</v>
      </c>
      <c r="L101" s="138"/>
      <c r="M101" s="138"/>
      <c r="N101" s="139">
        <v>0</v>
      </c>
      <c r="O101" s="139">
        <v>0</v>
      </c>
      <c r="P101" s="135">
        <v>2293</v>
      </c>
      <c r="Q101" s="135">
        <v>220</v>
      </c>
      <c r="R101" s="135" t="s">
        <v>1951</v>
      </c>
      <c r="S101" s="135" t="s">
        <v>3991</v>
      </c>
      <c r="T101" s="135" t="s">
        <v>3992</v>
      </c>
      <c r="U101" s="135" t="s">
        <v>3993</v>
      </c>
      <c r="V101" s="135">
        <v>423</v>
      </c>
      <c r="W101" s="135">
        <v>3</v>
      </c>
      <c r="X101" s="135">
        <v>3</v>
      </c>
      <c r="Y101" s="135">
        <v>0</v>
      </c>
      <c r="Z101" s="135">
        <v>5</v>
      </c>
      <c r="AA101" s="143">
        <v>41172</v>
      </c>
      <c r="AB101" s="58">
        <v>41173</v>
      </c>
      <c r="AC101" s="135">
        <v>0</v>
      </c>
      <c r="AD101" s="135">
        <f t="shared" si="2"/>
        <v>1</v>
      </c>
      <c r="AE101" s="135">
        <f>DATEDIF(AA35,AB101,"D")</f>
        <v>501</v>
      </c>
      <c r="AF101" s="152">
        <f>DATEDIF(AA35,AA101,"D")</f>
        <v>500</v>
      </c>
      <c r="AG101" s="153"/>
      <c r="AH101" s="153"/>
      <c r="AI101" s="154"/>
      <c r="AJ101" s="153"/>
      <c r="AK101" s="153"/>
    </row>
    <row r="102" spans="1:37">
      <c r="A102" s="135" t="s">
        <v>1957</v>
      </c>
      <c r="B102" s="135" t="s">
        <v>3994</v>
      </c>
      <c r="C102" s="135" t="s">
        <v>3315</v>
      </c>
      <c r="D102" s="142" t="s">
        <v>3988</v>
      </c>
      <c r="E102" s="142">
        <v>41172</v>
      </c>
      <c r="F102" s="139">
        <v>2012</v>
      </c>
      <c r="G102" s="139">
        <v>14</v>
      </c>
      <c r="H102" s="135" t="s">
        <v>3995</v>
      </c>
      <c r="I102" s="135" t="s">
        <v>3996</v>
      </c>
      <c r="J102" s="138">
        <v>0</v>
      </c>
      <c r="K102" s="139">
        <v>0</v>
      </c>
      <c r="L102" s="138"/>
      <c r="M102" s="138"/>
      <c r="N102" s="139">
        <v>0</v>
      </c>
      <c r="O102" s="139">
        <v>0</v>
      </c>
      <c r="P102" s="135">
        <v>3494</v>
      </c>
      <c r="Q102" s="135">
        <v>209</v>
      </c>
      <c r="R102" s="135" t="s">
        <v>1957</v>
      </c>
      <c r="S102" s="135" t="s">
        <v>3997</v>
      </c>
      <c r="T102" s="135" t="s">
        <v>3998</v>
      </c>
      <c r="U102" s="135" t="s">
        <v>3999</v>
      </c>
      <c r="V102" s="135">
        <v>23</v>
      </c>
      <c r="W102" s="135">
        <v>0</v>
      </c>
      <c r="X102" s="135">
        <v>0</v>
      </c>
      <c r="Y102" s="135">
        <v>0</v>
      </c>
      <c r="AA102" s="143">
        <v>41172</v>
      </c>
      <c r="AB102" s="58">
        <v>41199</v>
      </c>
      <c r="AC102" s="135">
        <v>0</v>
      </c>
      <c r="AD102" s="135">
        <f t="shared" si="2"/>
        <v>27</v>
      </c>
      <c r="AE102" s="135">
        <f>DATEDIF(AA35,AB102,"D")</f>
        <v>527</v>
      </c>
      <c r="AF102" s="152">
        <f>DATEDIF(AA35,AA102,"D")</f>
        <v>500</v>
      </c>
      <c r="AG102" s="153"/>
      <c r="AH102" s="153"/>
      <c r="AI102" s="154"/>
      <c r="AJ102" s="153"/>
      <c r="AK102" s="153"/>
    </row>
    <row r="103" spans="1:37">
      <c r="A103" s="135" t="s">
        <v>1954</v>
      </c>
      <c r="B103" s="135" t="s">
        <v>4000</v>
      </c>
      <c r="C103" s="135" t="s">
        <v>3315</v>
      </c>
      <c r="D103" s="142" t="s">
        <v>4001</v>
      </c>
      <c r="E103" s="142">
        <v>41178</v>
      </c>
      <c r="F103" s="139">
        <v>2012</v>
      </c>
      <c r="G103" s="139">
        <v>14</v>
      </c>
      <c r="H103" s="135" t="s">
        <v>4002</v>
      </c>
      <c r="I103" s="135" t="s">
        <v>4003</v>
      </c>
      <c r="J103" s="138">
        <v>0</v>
      </c>
      <c r="K103" s="139">
        <v>0</v>
      </c>
      <c r="L103" s="138"/>
      <c r="M103" s="138"/>
      <c r="N103" s="139">
        <v>0</v>
      </c>
      <c r="O103" s="139">
        <v>0</v>
      </c>
      <c r="P103" s="135">
        <v>299</v>
      </c>
      <c r="Q103" s="135">
        <v>91</v>
      </c>
      <c r="R103" s="135" t="s">
        <v>1954</v>
      </c>
      <c r="S103" s="135" t="s">
        <v>4004</v>
      </c>
      <c r="T103" s="135" t="s">
        <v>4005</v>
      </c>
      <c r="U103" s="135" t="s">
        <v>4006</v>
      </c>
      <c r="V103" s="135">
        <v>49</v>
      </c>
      <c r="W103" s="135">
        <v>0</v>
      </c>
      <c r="X103" s="135">
        <v>0</v>
      </c>
      <c r="Y103" s="135">
        <v>0</v>
      </c>
      <c r="AA103" s="143">
        <v>41178</v>
      </c>
      <c r="AB103" s="58">
        <v>41199</v>
      </c>
      <c r="AC103" s="135">
        <v>0</v>
      </c>
      <c r="AD103" s="135">
        <f t="shared" si="2"/>
        <v>21</v>
      </c>
      <c r="AE103" s="135">
        <f>DATEDIF(AA35,AB103,"D")</f>
        <v>527</v>
      </c>
      <c r="AF103" s="152">
        <f>DATEDIF(AA35,AA103,"D")</f>
        <v>506</v>
      </c>
      <c r="AG103" s="153"/>
      <c r="AH103" s="153"/>
      <c r="AI103" s="154"/>
      <c r="AJ103" s="153"/>
      <c r="AK103" s="153"/>
    </row>
    <row r="104" spans="1:37">
      <c r="A104" s="135" t="s">
        <v>1972</v>
      </c>
      <c r="B104" s="135" t="s">
        <v>4007</v>
      </c>
      <c r="C104" s="135" t="s">
        <v>3315</v>
      </c>
      <c r="D104" s="142" t="s">
        <v>4008</v>
      </c>
      <c r="E104" s="142">
        <v>41191</v>
      </c>
      <c r="F104" s="139">
        <v>2012</v>
      </c>
      <c r="G104" s="139">
        <v>14</v>
      </c>
      <c r="H104" s="135" t="s">
        <v>4009</v>
      </c>
      <c r="I104" s="135" t="s">
        <v>4010</v>
      </c>
      <c r="J104" s="138">
        <v>0</v>
      </c>
      <c r="K104" s="139">
        <v>0</v>
      </c>
      <c r="L104" s="138"/>
      <c r="M104" s="138"/>
      <c r="N104" s="139">
        <v>0</v>
      </c>
      <c r="O104" s="139">
        <v>0</v>
      </c>
      <c r="P104" s="135">
        <v>387</v>
      </c>
      <c r="Q104" s="135">
        <v>105</v>
      </c>
      <c r="R104" s="135" t="s">
        <v>1972</v>
      </c>
      <c r="S104" s="135" t="s">
        <v>4011</v>
      </c>
      <c r="T104" s="135" t="s">
        <v>4012</v>
      </c>
      <c r="U104" s="135" t="s">
        <v>4013</v>
      </c>
      <c r="V104" s="135">
        <v>65</v>
      </c>
      <c r="W104" s="135">
        <v>0</v>
      </c>
      <c r="X104" s="135">
        <v>0</v>
      </c>
      <c r="Y104" s="135">
        <v>0</v>
      </c>
      <c r="AA104" s="143">
        <v>41191</v>
      </c>
      <c r="AB104" s="58">
        <v>41232</v>
      </c>
      <c r="AC104" s="135">
        <v>1</v>
      </c>
      <c r="AD104" s="135">
        <f t="shared" si="2"/>
        <v>41</v>
      </c>
      <c r="AE104" s="135">
        <f>DATEDIF(AA35,AB104,"D")</f>
        <v>560</v>
      </c>
      <c r="AF104" s="152">
        <f>DATEDIF(AA35,AA104,"D")</f>
        <v>519</v>
      </c>
      <c r="AG104" s="153"/>
      <c r="AH104" s="153"/>
      <c r="AI104" s="154"/>
      <c r="AJ104" s="153"/>
      <c r="AK104" s="153"/>
    </row>
    <row r="105" spans="1:37">
      <c r="A105" s="135" t="s">
        <v>1963</v>
      </c>
      <c r="B105" s="135" t="s">
        <v>4014</v>
      </c>
      <c r="C105" s="135" t="s">
        <v>3315</v>
      </c>
      <c r="D105" s="142" t="s">
        <v>4015</v>
      </c>
      <c r="E105" s="142">
        <v>41192</v>
      </c>
      <c r="F105" s="139">
        <v>2012</v>
      </c>
      <c r="G105" s="139">
        <v>14</v>
      </c>
      <c r="H105" s="135" t="s">
        <v>4016</v>
      </c>
      <c r="I105" s="135" t="s">
        <v>4017</v>
      </c>
      <c r="J105" s="138">
        <v>0</v>
      </c>
      <c r="K105" s="139">
        <v>0</v>
      </c>
      <c r="L105" s="138"/>
      <c r="M105" s="138"/>
      <c r="N105" s="139">
        <v>0</v>
      </c>
      <c r="O105" s="139">
        <v>0</v>
      </c>
      <c r="P105" s="135">
        <v>320</v>
      </c>
      <c r="Q105" s="135">
        <v>55</v>
      </c>
      <c r="R105" s="135" t="s">
        <v>1963</v>
      </c>
      <c r="S105" s="135" t="s">
        <v>4018</v>
      </c>
      <c r="T105" s="135" t="s">
        <v>4019</v>
      </c>
      <c r="U105" s="135" t="s">
        <v>4020</v>
      </c>
      <c r="V105" s="135">
        <v>18</v>
      </c>
      <c r="W105" s="135">
        <v>0</v>
      </c>
      <c r="X105" s="135">
        <v>0</v>
      </c>
      <c r="Y105" s="135">
        <v>0</v>
      </c>
      <c r="AA105" s="143">
        <v>41192</v>
      </c>
      <c r="AB105" s="58">
        <v>41207</v>
      </c>
      <c r="AC105" s="135">
        <v>1</v>
      </c>
      <c r="AD105" s="135">
        <f t="shared" si="2"/>
        <v>15</v>
      </c>
      <c r="AE105" s="135">
        <f>DATEDIF(AA35,AB105,"D")</f>
        <v>535</v>
      </c>
      <c r="AF105" s="152">
        <f>DATEDIF(AA35,AA105,"D")</f>
        <v>520</v>
      </c>
      <c r="AG105" s="153"/>
      <c r="AH105" s="153"/>
      <c r="AI105" s="154"/>
      <c r="AJ105" s="153"/>
      <c r="AK105" s="153"/>
    </row>
    <row r="106" spans="1:37">
      <c r="A106" s="135" t="s">
        <v>1960</v>
      </c>
      <c r="B106" s="135" t="s">
        <v>4021</v>
      </c>
      <c r="C106" s="135" t="s">
        <v>3315</v>
      </c>
      <c r="D106" s="142" t="s">
        <v>4022</v>
      </c>
      <c r="E106" s="142">
        <v>41197</v>
      </c>
      <c r="F106" s="139">
        <v>2012</v>
      </c>
      <c r="G106" s="139">
        <v>14</v>
      </c>
      <c r="H106" s="135" t="s">
        <v>4023</v>
      </c>
      <c r="I106" s="135" t="s">
        <v>4024</v>
      </c>
      <c r="J106" s="138">
        <v>2</v>
      </c>
      <c r="K106" s="139">
        <v>1</v>
      </c>
      <c r="L106" s="138"/>
      <c r="M106" s="138"/>
      <c r="N106" s="139">
        <v>2</v>
      </c>
      <c r="O106" s="139">
        <v>0</v>
      </c>
      <c r="P106" s="135">
        <v>298</v>
      </c>
      <c r="Q106" s="135">
        <v>79</v>
      </c>
      <c r="R106" s="135" t="s">
        <v>1960</v>
      </c>
      <c r="S106" s="135" t="s">
        <v>4025</v>
      </c>
      <c r="T106" s="135" t="s">
        <v>4026</v>
      </c>
      <c r="U106" s="135" t="s">
        <v>4027</v>
      </c>
      <c r="V106" s="135">
        <v>63</v>
      </c>
      <c r="W106" s="135">
        <v>0</v>
      </c>
      <c r="X106" s="135">
        <v>0</v>
      </c>
      <c r="Y106" s="135">
        <v>0</v>
      </c>
      <c r="AA106" s="143">
        <v>41197</v>
      </c>
      <c r="AB106" s="58">
        <v>41207</v>
      </c>
      <c r="AC106" s="135">
        <v>1</v>
      </c>
      <c r="AD106" s="135">
        <f t="shared" si="2"/>
        <v>10</v>
      </c>
      <c r="AE106" s="135">
        <f>DATEDIF(AA35,AB106,"D")</f>
        <v>535</v>
      </c>
      <c r="AF106" s="152">
        <f>DATEDIF(AA35,AA106,"D")</f>
        <v>525</v>
      </c>
      <c r="AG106" s="153"/>
      <c r="AH106" s="153"/>
      <c r="AI106" s="154"/>
      <c r="AJ106" s="153"/>
      <c r="AK106" s="153"/>
    </row>
    <row r="107" spans="1:37">
      <c r="A107" s="135" t="s">
        <v>1969</v>
      </c>
      <c r="B107" s="135" t="s">
        <v>4028</v>
      </c>
      <c r="C107" s="135" t="s">
        <v>3315</v>
      </c>
      <c r="D107" s="142" t="s">
        <v>4029</v>
      </c>
      <c r="E107" s="142">
        <v>41198</v>
      </c>
      <c r="F107" s="139">
        <v>2012</v>
      </c>
      <c r="G107" s="139">
        <v>14</v>
      </c>
      <c r="H107" s="135" t="s">
        <v>4030</v>
      </c>
      <c r="I107" s="135" t="s">
        <v>4031</v>
      </c>
      <c r="J107" s="138">
        <v>2</v>
      </c>
      <c r="K107" s="139">
        <v>1</v>
      </c>
      <c r="L107" s="138"/>
      <c r="M107" s="138"/>
      <c r="N107" s="139">
        <v>0</v>
      </c>
      <c r="O107" s="139">
        <v>2</v>
      </c>
      <c r="P107" s="135">
        <v>1707</v>
      </c>
      <c r="Q107" s="135">
        <v>106</v>
      </c>
      <c r="R107" s="135" t="s">
        <v>1969</v>
      </c>
      <c r="S107" s="135" t="s">
        <v>4032</v>
      </c>
      <c r="T107" s="135" t="s">
        <v>4033</v>
      </c>
      <c r="U107" s="135" t="s">
        <v>4034</v>
      </c>
      <c r="V107" s="135">
        <v>35</v>
      </c>
      <c r="W107" s="135">
        <v>1</v>
      </c>
      <c r="X107" s="135">
        <v>1</v>
      </c>
      <c r="Y107" s="135">
        <v>0</v>
      </c>
      <c r="Z107" s="135">
        <v>5</v>
      </c>
      <c r="AA107" s="143">
        <v>41198</v>
      </c>
      <c r="AB107" s="58">
        <v>41229</v>
      </c>
      <c r="AC107" s="135">
        <v>1</v>
      </c>
      <c r="AD107" s="135">
        <f t="shared" si="2"/>
        <v>31</v>
      </c>
      <c r="AE107" s="135">
        <f>DATEDIF(AA35,AB107,"D")</f>
        <v>557</v>
      </c>
      <c r="AF107" s="152">
        <f>DATEDIF(AA35,AA107,"D")</f>
        <v>526</v>
      </c>
      <c r="AG107" s="153"/>
      <c r="AH107" s="153"/>
      <c r="AI107" s="154"/>
      <c r="AJ107" s="153"/>
      <c r="AK107" s="153"/>
    </row>
    <row r="108" spans="1:37">
      <c r="A108" s="135" t="s">
        <v>4035</v>
      </c>
      <c r="B108" s="135" t="s">
        <v>4036</v>
      </c>
      <c r="C108" s="135" t="s">
        <v>3315</v>
      </c>
      <c r="D108" s="142" t="s">
        <v>4037</v>
      </c>
      <c r="E108" s="142">
        <v>41199</v>
      </c>
      <c r="F108" s="139">
        <v>2012</v>
      </c>
      <c r="G108" s="139">
        <v>14</v>
      </c>
      <c r="H108" s="135" t="s">
        <v>4038</v>
      </c>
      <c r="I108" s="135" t="s">
        <v>4039</v>
      </c>
      <c r="J108" s="138">
        <v>0</v>
      </c>
      <c r="K108" s="139">
        <v>0</v>
      </c>
      <c r="L108" s="138"/>
      <c r="M108" s="138"/>
      <c r="N108" s="139">
        <v>0</v>
      </c>
      <c r="O108" s="139">
        <v>0</v>
      </c>
      <c r="P108" s="135">
        <v>319</v>
      </c>
      <c r="Q108" s="135">
        <v>271</v>
      </c>
      <c r="R108" s="135" t="s">
        <v>1966</v>
      </c>
      <c r="S108" s="135" t="s">
        <v>4040</v>
      </c>
      <c r="T108" s="135" t="s">
        <v>4041</v>
      </c>
      <c r="U108" s="135" t="s">
        <v>4042</v>
      </c>
      <c r="V108" s="135">
        <v>74</v>
      </c>
      <c r="W108" s="135">
        <v>3</v>
      </c>
      <c r="X108" s="135">
        <v>3</v>
      </c>
      <c r="Y108" s="135">
        <v>0</v>
      </c>
      <c r="Z108" s="135">
        <v>5</v>
      </c>
      <c r="AA108" s="143">
        <v>41199</v>
      </c>
      <c r="AB108" s="58">
        <v>41229</v>
      </c>
      <c r="AC108" s="135">
        <v>0</v>
      </c>
      <c r="AD108" s="135">
        <f t="shared" si="2"/>
        <v>30</v>
      </c>
      <c r="AE108" s="135">
        <f>DATEDIF(AA35,AB108,"D")</f>
        <v>557</v>
      </c>
      <c r="AF108" s="152">
        <f>DATEDIF(AA35,AA108,"D")</f>
        <v>527</v>
      </c>
      <c r="AG108" s="153"/>
      <c r="AH108" s="153"/>
      <c r="AI108" s="154"/>
      <c r="AJ108" s="153"/>
      <c r="AK108" s="153"/>
    </row>
    <row r="109" spans="1:37">
      <c r="A109" s="135" t="s">
        <v>1975</v>
      </c>
      <c r="B109" s="135" t="s">
        <v>4043</v>
      </c>
      <c r="C109" s="135" t="s">
        <v>3315</v>
      </c>
      <c r="D109" s="142" t="s">
        <v>4044</v>
      </c>
      <c r="E109" s="142">
        <v>41201</v>
      </c>
      <c r="F109" s="139">
        <v>2012</v>
      </c>
      <c r="G109" s="139">
        <v>14</v>
      </c>
      <c r="H109" s="135" t="s">
        <v>4045</v>
      </c>
      <c r="I109" s="135" t="s">
        <v>4046</v>
      </c>
      <c r="J109" s="138">
        <v>0</v>
      </c>
      <c r="K109" s="139">
        <v>0</v>
      </c>
      <c r="L109" s="138"/>
      <c r="M109" s="138"/>
      <c r="N109" s="139">
        <v>0</v>
      </c>
      <c r="O109" s="139">
        <v>0</v>
      </c>
      <c r="P109" s="135">
        <v>474</v>
      </c>
      <c r="Q109" s="135">
        <v>416</v>
      </c>
      <c r="R109" s="135" t="s">
        <v>1975</v>
      </c>
      <c r="S109" s="135" t="s">
        <v>4047</v>
      </c>
      <c r="T109" s="135" t="s">
        <v>4048</v>
      </c>
      <c r="U109" s="135" t="s">
        <v>4049</v>
      </c>
      <c r="V109" s="135">
        <v>386</v>
      </c>
      <c r="W109" s="135">
        <v>6</v>
      </c>
      <c r="X109" s="135">
        <v>6</v>
      </c>
      <c r="Y109" s="135">
        <v>0</v>
      </c>
      <c r="Z109" s="135">
        <v>5</v>
      </c>
      <c r="AA109" s="143">
        <v>41201</v>
      </c>
      <c r="AB109" s="58">
        <v>41232</v>
      </c>
      <c r="AC109" s="135">
        <v>1</v>
      </c>
      <c r="AD109" s="135">
        <f t="shared" si="2"/>
        <v>31</v>
      </c>
      <c r="AE109" s="135">
        <f>DATEDIF(AA35,AB109,"D")</f>
        <v>560</v>
      </c>
      <c r="AF109" s="152">
        <f>DATEDIF(AA35,AA109,"D")</f>
        <v>529</v>
      </c>
      <c r="AG109" s="153"/>
      <c r="AH109" s="153"/>
      <c r="AI109" s="154"/>
      <c r="AJ109" s="153"/>
      <c r="AK109" s="153"/>
    </row>
    <row r="110" spans="1:37">
      <c r="A110" s="135" t="s">
        <v>1987</v>
      </c>
      <c r="B110" s="135" t="s">
        <v>4050</v>
      </c>
      <c r="C110" s="135" t="s">
        <v>3315</v>
      </c>
      <c r="D110" s="142" t="s">
        <v>4051</v>
      </c>
      <c r="E110" s="142">
        <v>41239</v>
      </c>
      <c r="F110" s="139">
        <v>2012</v>
      </c>
      <c r="G110" s="139">
        <v>14</v>
      </c>
      <c r="H110" s="135" t="s">
        <v>4052</v>
      </c>
      <c r="I110" s="135" t="s">
        <v>4053</v>
      </c>
      <c r="J110" s="138">
        <v>1</v>
      </c>
      <c r="K110" s="139">
        <v>0.5</v>
      </c>
      <c r="L110" s="138"/>
      <c r="M110" s="138"/>
      <c r="N110" s="139">
        <v>0</v>
      </c>
      <c r="O110" s="139">
        <v>1</v>
      </c>
      <c r="P110" s="135">
        <v>205</v>
      </c>
      <c r="Q110" s="135">
        <v>63</v>
      </c>
      <c r="R110" s="135" t="s">
        <v>1987</v>
      </c>
      <c r="S110" s="135" t="s">
        <v>4054</v>
      </c>
      <c r="T110" s="135" t="s">
        <v>4055</v>
      </c>
      <c r="U110" s="135" t="s">
        <v>4056</v>
      </c>
      <c r="V110" s="135">
        <v>33</v>
      </c>
      <c r="W110" s="135">
        <v>0</v>
      </c>
      <c r="X110" s="135">
        <v>0</v>
      </c>
      <c r="Y110" s="135">
        <v>0</v>
      </c>
      <c r="AA110" s="143">
        <v>41239</v>
      </c>
      <c r="AB110" s="58">
        <v>41254</v>
      </c>
      <c r="AC110" s="135">
        <v>0</v>
      </c>
      <c r="AD110" s="135">
        <f t="shared" si="2"/>
        <v>15</v>
      </c>
      <c r="AE110" s="135">
        <f>DATEDIF(AA35,AB110,"D")</f>
        <v>582</v>
      </c>
      <c r="AF110" s="152">
        <f>DATEDIF(AA35,AA110,"D")</f>
        <v>567</v>
      </c>
      <c r="AG110" s="153"/>
      <c r="AH110" s="153"/>
      <c r="AI110" s="154"/>
      <c r="AJ110" s="153"/>
      <c r="AK110" s="153"/>
    </row>
    <row r="111" spans="1:37">
      <c r="A111" s="135" t="s">
        <v>4057</v>
      </c>
      <c r="B111" s="135" t="s">
        <v>4058</v>
      </c>
      <c r="C111" s="135" t="s">
        <v>3315</v>
      </c>
      <c r="D111" s="142" t="s">
        <v>4051</v>
      </c>
      <c r="E111" s="142">
        <v>41239</v>
      </c>
      <c r="F111" s="139">
        <v>2012</v>
      </c>
      <c r="G111" s="139">
        <v>14</v>
      </c>
      <c r="H111" s="135" t="s">
        <v>4059</v>
      </c>
      <c r="I111" s="135" t="s">
        <v>4060</v>
      </c>
      <c r="J111" s="138">
        <v>2</v>
      </c>
      <c r="K111" s="139">
        <v>1</v>
      </c>
      <c r="L111" s="138"/>
      <c r="M111" s="138"/>
      <c r="N111" s="139">
        <v>0</v>
      </c>
      <c r="O111" s="139">
        <v>2</v>
      </c>
      <c r="P111" s="135">
        <v>249</v>
      </c>
      <c r="Q111" s="135">
        <v>75</v>
      </c>
      <c r="R111" s="135" t="s">
        <v>4061</v>
      </c>
      <c r="S111" s="135" t="s">
        <v>4062</v>
      </c>
      <c r="T111" s="135" t="s">
        <v>4063</v>
      </c>
      <c r="U111" s="135" t="s">
        <v>4064</v>
      </c>
      <c r="V111" s="135">
        <v>100</v>
      </c>
      <c r="W111" s="135">
        <v>0</v>
      </c>
      <c r="X111" s="135">
        <v>0</v>
      </c>
      <c r="Y111" s="135">
        <v>0</v>
      </c>
      <c r="AA111" s="143">
        <v>41239</v>
      </c>
      <c r="AB111" s="58">
        <v>41254</v>
      </c>
      <c r="AC111" s="135">
        <v>0</v>
      </c>
      <c r="AD111" s="135">
        <f t="shared" si="2"/>
        <v>15</v>
      </c>
      <c r="AE111" s="135">
        <f>DATEDIF(AA35,AB111,"D")</f>
        <v>582</v>
      </c>
      <c r="AF111" s="152">
        <f>DATEDIF(AA35,AA111,"D")</f>
        <v>567</v>
      </c>
      <c r="AG111" s="153"/>
      <c r="AH111" s="153"/>
      <c r="AI111" s="154"/>
      <c r="AJ111" s="153"/>
      <c r="AK111" s="153"/>
    </row>
    <row r="112" spans="1:37">
      <c r="A112" s="135" t="s">
        <v>1981</v>
      </c>
      <c r="B112" s="135" t="s">
        <v>4065</v>
      </c>
      <c r="C112" s="135" t="s">
        <v>3315</v>
      </c>
      <c r="D112" s="142" t="s">
        <v>4066</v>
      </c>
      <c r="E112" s="142">
        <v>41240</v>
      </c>
      <c r="F112" s="139">
        <v>2012</v>
      </c>
      <c r="G112" s="139">
        <v>14</v>
      </c>
      <c r="H112" s="135" t="s">
        <v>4067</v>
      </c>
      <c r="I112" s="135" t="s">
        <v>4068</v>
      </c>
      <c r="J112" s="138">
        <v>0</v>
      </c>
      <c r="K112" s="139">
        <v>0</v>
      </c>
      <c r="L112" s="138"/>
      <c r="M112" s="138"/>
      <c r="N112" s="139">
        <v>0</v>
      </c>
      <c r="O112" s="139">
        <v>0</v>
      </c>
      <c r="P112" s="135">
        <v>229</v>
      </c>
      <c r="Q112" s="135">
        <v>146</v>
      </c>
      <c r="R112" s="135" t="s">
        <v>1981</v>
      </c>
      <c r="S112" s="135" t="s">
        <v>4069</v>
      </c>
      <c r="T112" s="135" t="s">
        <v>4070</v>
      </c>
      <c r="U112" s="135" t="s">
        <v>4071</v>
      </c>
      <c r="V112" s="135">
        <v>98</v>
      </c>
      <c r="W112" s="135">
        <v>1</v>
      </c>
      <c r="X112" s="135">
        <v>1</v>
      </c>
      <c r="Y112" s="135">
        <v>0</v>
      </c>
      <c r="Z112" s="135">
        <v>5</v>
      </c>
      <c r="AA112" s="143">
        <v>41240</v>
      </c>
      <c r="AB112" s="58">
        <v>41254</v>
      </c>
      <c r="AC112" s="135">
        <v>0</v>
      </c>
      <c r="AD112" s="135">
        <f t="shared" si="2"/>
        <v>14</v>
      </c>
      <c r="AE112" s="135">
        <f>DATEDIF(AA35,AB112,"D")</f>
        <v>582</v>
      </c>
      <c r="AF112" s="152">
        <f>DATEDIF(AA35,AA112,"D")</f>
        <v>568</v>
      </c>
      <c r="AG112" s="153"/>
      <c r="AH112" s="153"/>
      <c r="AI112" s="154"/>
      <c r="AJ112" s="153"/>
      <c r="AK112" s="153"/>
    </row>
    <row r="113" spans="1:37">
      <c r="A113" s="135" t="s">
        <v>1993</v>
      </c>
      <c r="B113" s="135" t="s">
        <v>4072</v>
      </c>
      <c r="C113" s="135" t="s">
        <v>3315</v>
      </c>
      <c r="D113" s="142" t="s">
        <v>4073</v>
      </c>
      <c r="E113" s="142">
        <v>41253</v>
      </c>
      <c r="F113" s="139">
        <v>2012</v>
      </c>
      <c r="G113" s="139">
        <v>14</v>
      </c>
      <c r="H113" s="135" t="s">
        <v>4074</v>
      </c>
      <c r="I113" s="135" t="s">
        <v>4075</v>
      </c>
      <c r="J113" s="138">
        <v>1</v>
      </c>
      <c r="K113" s="139">
        <v>0.5</v>
      </c>
      <c r="L113" s="138"/>
      <c r="M113" s="138"/>
      <c r="N113" s="139">
        <v>0</v>
      </c>
      <c r="O113" s="139">
        <v>1</v>
      </c>
      <c r="P113" s="135">
        <v>355</v>
      </c>
      <c r="Q113" s="135">
        <v>152</v>
      </c>
      <c r="R113" s="135" t="s">
        <v>1993</v>
      </c>
      <c r="S113" s="135" t="s">
        <v>4076</v>
      </c>
      <c r="T113" s="135" t="s">
        <v>4077</v>
      </c>
      <c r="U113" s="135" t="s">
        <v>4078</v>
      </c>
      <c r="V113" s="135">
        <v>35</v>
      </c>
      <c r="W113" s="135">
        <v>1</v>
      </c>
      <c r="X113" s="135">
        <v>1</v>
      </c>
      <c r="Y113" s="135">
        <v>0</v>
      </c>
      <c r="Z113" s="135">
        <v>5</v>
      </c>
      <c r="AA113" s="143">
        <v>41253</v>
      </c>
      <c r="AB113" s="58">
        <v>41288</v>
      </c>
      <c r="AC113" s="135">
        <v>1</v>
      </c>
      <c r="AD113" s="135">
        <f t="shared" si="2"/>
        <v>35</v>
      </c>
      <c r="AE113" s="135">
        <f>DATEDIF(AA35,AB113,"D")</f>
        <v>616</v>
      </c>
      <c r="AF113" s="152">
        <f>DATEDIF(AA35,AA113,"D")</f>
        <v>581</v>
      </c>
      <c r="AG113" s="153"/>
      <c r="AH113" s="153"/>
      <c r="AI113" s="154"/>
      <c r="AJ113" s="153"/>
      <c r="AK113" s="153"/>
    </row>
    <row r="114" spans="1:37">
      <c r="A114" s="135" t="s">
        <v>4079</v>
      </c>
      <c r="B114" s="135" t="s">
        <v>4080</v>
      </c>
      <c r="C114" s="135" t="s">
        <v>3315</v>
      </c>
      <c r="D114" s="142" t="s">
        <v>4073</v>
      </c>
      <c r="E114" s="142">
        <v>41253</v>
      </c>
      <c r="F114" s="139">
        <v>2012</v>
      </c>
      <c r="G114" s="139">
        <v>14</v>
      </c>
      <c r="H114" s="135" t="s">
        <v>4081</v>
      </c>
      <c r="I114" s="135" t="s">
        <v>4082</v>
      </c>
      <c r="J114" s="138">
        <v>0</v>
      </c>
      <c r="K114" s="139">
        <v>0</v>
      </c>
      <c r="L114" s="138"/>
      <c r="M114" s="138"/>
      <c r="N114" s="139">
        <v>0</v>
      </c>
      <c r="O114" s="139">
        <v>0</v>
      </c>
      <c r="P114" s="135">
        <v>315</v>
      </c>
      <c r="Q114" s="135">
        <v>316</v>
      </c>
      <c r="R114" s="135" t="s">
        <v>1978</v>
      </c>
      <c r="S114" s="135" t="s">
        <v>4083</v>
      </c>
      <c r="T114" s="135" t="s">
        <v>4084</v>
      </c>
      <c r="U114" s="135" t="s">
        <v>4085</v>
      </c>
      <c r="V114" s="135">
        <v>136</v>
      </c>
      <c r="W114" s="135">
        <v>0</v>
      </c>
      <c r="X114" s="135">
        <v>0</v>
      </c>
      <c r="Y114" s="135">
        <v>0</v>
      </c>
      <c r="AA114" s="143">
        <v>41253</v>
      </c>
      <c r="AB114" s="58">
        <v>41254</v>
      </c>
      <c r="AC114" s="135">
        <v>0</v>
      </c>
      <c r="AD114" s="135">
        <f t="shared" si="2"/>
        <v>1</v>
      </c>
      <c r="AE114" s="135">
        <f>DATEDIF(AA35,AB114,"D")</f>
        <v>582</v>
      </c>
      <c r="AF114" s="152">
        <f>DATEDIF(AA35,AA114,"D")</f>
        <v>581</v>
      </c>
      <c r="AG114" s="153"/>
      <c r="AH114" s="153"/>
      <c r="AI114" s="154"/>
      <c r="AJ114" s="153"/>
      <c r="AK114" s="153"/>
    </row>
  </sheetData>
  <mergeCells count="1">
    <mergeCell ref="C1:H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2"/>
  <sheetViews>
    <sheetView workbookViewId="0">
      <selection sqref="A1:C1"/>
    </sheetView>
  </sheetViews>
  <sheetFormatPr baseColWidth="10" defaultRowHeight="12" x14ac:dyDescent="0"/>
  <cols>
    <col min="1" max="1" width="32.5" customWidth="1"/>
    <col min="2" max="2" width="31" customWidth="1"/>
    <col min="5" max="5" width="22.6640625" customWidth="1"/>
    <col min="7" max="7" width="35.33203125" customWidth="1"/>
    <col min="8" max="8" width="28.5" customWidth="1"/>
    <col min="10" max="10" width="49.1640625" customWidth="1"/>
  </cols>
  <sheetData>
    <row r="1" spans="1:15" ht="86" customHeight="1">
      <c r="A1" s="198" t="s">
        <v>12159</v>
      </c>
      <c r="B1" s="198"/>
      <c r="C1" s="198"/>
    </row>
    <row r="2" spans="1:15" ht="48">
      <c r="A2" t="s">
        <v>0</v>
      </c>
      <c r="B2" t="s">
        <v>1438</v>
      </c>
      <c r="C2" t="s">
        <v>3292</v>
      </c>
      <c r="D2" t="s">
        <v>3293</v>
      </c>
      <c r="E2" t="s">
        <v>4086</v>
      </c>
      <c r="F2" t="s">
        <v>3289</v>
      </c>
      <c r="G2" t="s">
        <v>12067</v>
      </c>
      <c r="H2" t="s">
        <v>1415</v>
      </c>
      <c r="I2" t="s">
        <v>3300</v>
      </c>
      <c r="J2" t="s">
        <v>3301</v>
      </c>
      <c r="K2" t="s">
        <v>3302</v>
      </c>
      <c r="L2" t="s">
        <v>3303</v>
      </c>
      <c r="M2" t="s">
        <v>3304</v>
      </c>
      <c r="N2" t="s">
        <v>3305</v>
      </c>
      <c r="O2" t="s">
        <v>3306</v>
      </c>
    </row>
    <row r="3" spans="1:15" ht="60">
      <c r="A3" t="s">
        <v>1711</v>
      </c>
      <c r="B3" t="s">
        <v>3692</v>
      </c>
      <c r="C3">
        <v>40969</v>
      </c>
      <c r="D3" t="s">
        <v>2994</v>
      </c>
      <c r="E3">
        <v>94768</v>
      </c>
      <c r="F3">
        <v>26929</v>
      </c>
      <c r="G3" t="s">
        <v>1711</v>
      </c>
      <c r="H3" t="s">
        <v>3696</v>
      </c>
      <c r="I3" t="s">
        <v>3697</v>
      </c>
      <c r="J3" t="s">
        <v>3698</v>
      </c>
      <c r="K3">
        <v>1386</v>
      </c>
      <c r="L3">
        <v>15</v>
      </c>
      <c r="M3">
        <v>15</v>
      </c>
      <c r="N3">
        <v>0</v>
      </c>
      <c r="O3">
        <v>5</v>
      </c>
    </row>
    <row r="4" spans="1:15" ht="24">
      <c r="A4" t="s">
        <v>5409</v>
      </c>
      <c r="B4" t="s">
        <v>5410</v>
      </c>
      <c r="C4">
        <v>40486</v>
      </c>
      <c r="D4" t="s">
        <v>2992</v>
      </c>
      <c r="E4">
        <v>56919</v>
      </c>
      <c r="F4">
        <v>0</v>
      </c>
    </row>
    <row r="5" spans="1:15" ht="24">
      <c r="A5" t="s">
        <v>5137</v>
      </c>
      <c r="B5" t="s">
        <v>5138</v>
      </c>
      <c r="C5">
        <v>40423</v>
      </c>
      <c r="D5" t="s">
        <v>2992</v>
      </c>
      <c r="E5">
        <v>46569</v>
      </c>
      <c r="F5">
        <v>0</v>
      </c>
    </row>
    <row r="6" spans="1:15" ht="60">
      <c r="A6" t="s">
        <v>3866</v>
      </c>
      <c r="B6" t="s">
        <v>3867</v>
      </c>
      <c r="C6">
        <v>41074</v>
      </c>
      <c r="D6" t="s">
        <v>2994</v>
      </c>
      <c r="E6">
        <v>24930</v>
      </c>
      <c r="F6">
        <v>3169</v>
      </c>
      <c r="G6" t="s">
        <v>1831</v>
      </c>
      <c r="H6" t="s">
        <v>3870</v>
      </c>
      <c r="I6" t="s">
        <v>3871</v>
      </c>
      <c r="J6" t="s">
        <v>3872</v>
      </c>
      <c r="K6">
        <v>275</v>
      </c>
      <c r="L6">
        <v>2</v>
      </c>
      <c r="M6">
        <v>2</v>
      </c>
      <c r="N6">
        <v>0</v>
      </c>
      <c r="O6">
        <v>5</v>
      </c>
    </row>
    <row r="7" spans="1:15" ht="36">
      <c r="A7" t="s">
        <v>6960</v>
      </c>
      <c r="B7" t="s">
        <v>6961</v>
      </c>
      <c r="C7">
        <v>40933</v>
      </c>
      <c r="D7" t="s">
        <v>2994</v>
      </c>
      <c r="E7">
        <v>24169</v>
      </c>
      <c r="F7">
        <v>0</v>
      </c>
    </row>
    <row r="8" spans="1:15" ht="24">
      <c r="A8" t="s">
        <v>6058</v>
      </c>
      <c r="B8" t="s">
        <v>10373</v>
      </c>
      <c r="C8">
        <v>40679</v>
      </c>
      <c r="D8">
        <v>2011</v>
      </c>
      <c r="E8">
        <v>17781</v>
      </c>
      <c r="F8">
        <v>0</v>
      </c>
    </row>
    <row r="9" spans="1:15" ht="36">
      <c r="A9" t="s">
        <v>3608</v>
      </c>
      <c r="B9" t="s">
        <v>3609</v>
      </c>
      <c r="C9">
        <v>40808</v>
      </c>
      <c r="D9">
        <v>2011</v>
      </c>
      <c r="E9">
        <v>16533</v>
      </c>
      <c r="F9">
        <v>1689</v>
      </c>
      <c r="G9" t="s">
        <v>1664</v>
      </c>
      <c r="H9" t="s">
        <v>3612</v>
      </c>
      <c r="I9" t="s">
        <v>3613</v>
      </c>
      <c r="K9">
        <v>635</v>
      </c>
      <c r="L9">
        <v>0</v>
      </c>
      <c r="M9">
        <v>0</v>
      </c>
      <c r="N9">
        <v>0</v>
      </c>
    </row>
    <row r="10" spans="1:15" ht="36">
      <c r="A10" t="s">
        <v>8129</v>
      </c>
      <c r="B10" t="s">
        <v>8130</v>
      </c>
      <c r="C10">
        <v>41205</v>
      </c>
      <c r="D10" t="s">
        <v>2994</v>
      </c>
      <c r="E10">
        <v>12243</v>
      </c>
      <c r="F10">
        <v>0</v>
      </c>
    </row>
    <row r="11" spans="1:15" ht="60">
      <c r="A11" t="s">
        <v>1699</v>
      </c>
      <c r="B11" t="s">
        <v>3534</v>
      </c>
      <c r="C11">
        <v>40672</v>
      </c>
      <c r="D11">
        <v>2011</v>
      </c>
      <c r="E11">
        <v>9804</v>
      </c>
      <c r="F11">
        <v>375</v>
      </c>
      <c r="G11" t="s">
        <v>1699</v>
      </c>
      <c r="H11" t="s">
        <v>3537</v>
      </c>
      <c r="I11" t="s">
        <v>3538</v>
      </c>
      <c r="J11" t="s">
        <v>3539</v>
      </c>
      <c r="K11">
        <v>34</v>
      </c>
      <c r="L11">
        <v>0</v>
      </c>
      <c r="M11">
        <v>0</v>
      </c>
      <c r="N11">
        <v>0</v>
      </c>
    </row>
    <row r="12" spans="1:15" ht="24">
      <c r="A12" t="s">
        <v>6418</v>
      </c>
      <c r="B12" t="s">
        <v>10666</v>
      </c>
      <c r="C12">
        <v>40763</v>
      </c>
      <c r="D12">
        <v>2011</v>
      </c>
      <c r="E12">
        <v>9762</v>
      </c>
      <c r="F12">
        <v>0</v>
      </c>
    </row>
    <row r="13" spans="1:15" ht="60">
      <c r="A13" t="s">
        <v>1807</v>
      </c>
      <c r="B13" t="s">
        <v>3336</v>
      </c>
      <c r="C13">
        <v>40332</v>
      </c>
      <c r="D13" t="s">
        <v>2992</v>
      </c>
      <c r="E13">
        <v>9604</v>
      </c>
      <c r="F13">
        <v>598</v>
      </c>
      <c r="G13" t="s">
        <v>1807</v>
      </c>
      <c r="H13" t="s">
        <v>3340</v>
      </c>
      <c r="I13" t="s">
        <v>3341</v>
      </c>
      <c r="J13" t="s">
        <v>3342</v>
      </c>
      <c r="K13">
        <v>564</v>
      </c>
      <c r="L13">
        <v>2</v>
      </c>
      <c r="M13">
        <v>2</v>
      </c>
      <c r="N13">
        <v>0</v>
      </c>
      <c r="O13">
        <v>5</v>
      </c>
    </row>
    <row r="14" spans="1:15" ht="36">
      <c r="A14" t="s">
        <v>4716</v>
      </c>
      <c r="B14" t="s">
        <v>4717</v>
      </c>
      <c r="C14">
        <v>40346</v>
      </c>
      <c r="D14" t="s">
        <v>2992</v>
      </c>
      <c r="E14">
        <v>9253</v>
      </c>
      <c r="F14">
        <v>0</v>
      </c>
    </row>
    <row r="15" spans="1:15" ht="36">
      <c r="A15" t="s">
        <v>4705</v>
      </c>
      <c r="B15" t="s">
        <v>4706</v>
      </c>
      <c r="C15">
        <v>40346</v>
      </c>
      <c r="D15" t="s">
        <v>2992</v>
      </c>
      <c r="E15">
        <v>8032</v>
      </c>
      <c r="F15">
        <v>0</v>
      </c>
    </row>
    <row r="16" spans="1:15" ht="60">
      <c r="A16" t="s">
        <v>5934</v>
      </c>
      <c r="B16" t="s">
        <v>10278</v>
      </c>
      <c r="C16">
        <v>40638</v>
      </c>
      <c r="D16">
        <v>2011</v>
      </c>
      <c r="E16">
        <v>7950</v>
      </c>
      <c r="F16">
        <v>0</v>
      </c>
    </row>
    <row r="17" spans="1:15" ht="60">
      <c r="A17" t="s">
        <v>3358</v>
      </c>
      <c r="B17" t="s">
        <v>3359</v>
      </c>
      <c r="C17">
        <v>40376</v>
      </c>
      <c r="D17" t="s">
        <v>2992</v>
      </c>
      <c r="E17">
        <v>7938</v>
      </c>
      <c r="F17">
        <v>167</v>
      </c>
      <c r="G17" t="s">
        <v>1804</v>
      </c>
      <c r="H17" t="s">
        <v>3363</v>
      </c>
      <c r="I17" t="s">
        <v>3364</v>
      </c>
      <c r="J17" t="s">
        <v>3365</v>
      </c>
      <c r="K17">
        <v>65</v>
      </c>
      <c r="L17">
        <v>0</v>
      </c>
      <c r="M17">
        <v>0</v>
      </c>
      <c r="N17">
        <v>0</v>
      </c>
    </row>
    <row r="18" spans="1:15" ht="24">
      <c r="A18" t="s">
        <v>4757</v>
      </c>
      <c r="B18" t="s">
        <v>4758</v>
      </c>
      <c r="C18">
        <v>40357</v>
      </c>
      <c r="D18" t="s">
        <v>2992</v>
      </c>
      <c r="E18">
        <v>6598</v>
      </c>
      <c r="F18">
        <v>0</v>
      </c>
    </row>
    <row r="19" spans="1:15" ht="36">
      <c r="A19" t="s">
        <v>5087</v>
      </c>
      <c r="B19" t="s">
        <v>5088</v>
      </c>
      <c r="C19">
        <v>40415</v>
      </c>
      <c r="D19" t="s">
        <v>2992</v>
      </c>
      <c r="E19">
        <v>6592</v>
      </c>
      <c r="F19">
        <v>0</v>
      </c>
    </row>
    <row r="20" spans="1:15" ht="60">
      <c r="A20" t="s">
        <v>1930</v>
      </c>
      <c r="B20" t="s">
        <v>3411</v>
      </c>
      <c r="C20">
        <v>40507</v>
      </c>
      <c r="D20" t="s">
        <v>2992</v>
      </c>
      <c r="E20">
        <v>5227</v>
      </c>
      <c r="F20">
        <v>106</v>
      </c>
      <c r="G20" t="s">
        <v>1930</v>
      </c>
      <c r="H20" t="s">
        <v>3415</v>
      </c>
      <c r="I20" t="s">
        <v>3416</v>
      </c>
      <c r="J20" t="s">
        <v>3417</v>
      </c>
      <c r="K20">
        <v>29</v>
      </c>
      <c r="L20">
        <v>0</v>
      </c>
      <c r="M20">
        <v>0</v>
      </c>
      <c r="N20">
        <v>0</v>
      </c>
    </row>
    <row r="21" spans="1:15" ht="48">
      <c r="A21" t="s">
        <v>3834</v>
      </c>
      <c r="B21" t="s">
        <v>3835</v>
      </c>
      <c r="C21">
        <v>41053</v>
      </c>
      <c r="D21" t="s">
        <v>2994</v>
      </c>
      <c r="E21">
        <v>4632</v>
      </c>
      <c r="F21">
        <v>11686</v>
      </c>
      <c r="G21" t="s">
        <v>1816</v>
      </c>
      <c r="H21" t="s">
        <v>3839</v>
      </c>
      <c r="I21" t="s">
        <v>3840</v>
      </c>
      <c r="J21" t="s">
        <v>3841</v>
      </c>
      <c r="K21">
        <v>708</v>
      </c>
      <c r="L21">
        <v>8</v>
      </c>
      <c r="M21">
        <v>7</v>
      </c>
      <c r="N21">
        <v>1</v>
      </c>
      <c r="O21">
        <v>4.5</v>
      </c>
    </row>
    <row r="22" spans="1:15" ht="24">
      <c r="A22" t="s">
        <v>5939</v>
      </c>
      <c r="B22" t="s">
        <v>5940</v>
      </c>
      <c r="C22">
        <v>40640</v>
      </c>
      <c r="D22">
        <v>2011</v>
      </c>
      <c r="E22">
        <v>4226</v>
      </c>
      <c r="F22">
        <v>0</v>
      </c>
    </row>
    <row r="23" spans="1:15" ht="96">
      <c r="A23" t="s">
        <v>5656</v>
      </c>
      <c r="B23" t="s">
        <v>5657</v>
      </c>
      <c r="C23">
        <v>40544</v>
      </c>
      <c r="D23">
        <v>2011</v>
      </c>
      <c r="E23">
        <v>4116</v>
      </c>
      <c r="F23">
        <v>0</v>
      </c>
    </row>
    <row r="24" spans="1:15" ht="120">
      <c r="A24" t="s">
        <v>7763</v>
      </c>
      <c r="B24" t="s">
        <v>7764</v>
      </c>
      <c r="C24">
        <v>41123</v>
      </c>
      <c r="D24" t="s">
        <v>2994</v>
      </c>
      <c r="E24">
        <v>4057</v>
      </c>
      <c r="F24">
        <v>0</v>
      </c>
    </row>
    <row r="25" spans="1:15" ht="24">
      <c r="A25" t="s">
        <v>4533</v>
      </c>
      <c r="B25" t="s">
        <v>4534</v>
      </c>
      <c r="C25">
        <v>40318</v>
      </c>
      <c r="D25" t="s">
        <v>2992</v>
      </c>
      <c r="E25">
        <v>4032</v>
      </c>
      <c r="F25">
        <v>0</v>
      </c>
    </row>
    <row r="26" spans="1:15" ht="60">
      <c r="A26" t="s">
        <v>1780</v>
      </c>
      <c r="B26" t="s">
        <v>3314</v>
      </c>
      <c r="C26">
        <v>40248</v>
      </c>
      <c r="D26" t="s">
        <v>2992</v>
      </c>
      <c r="E26">
        <v>3981</v>
      </c>
      <c r="F26">
        <v>581</v>
      </c>
      <c r="G26" t="s">
        <v>1780</v>
      </c>
      <c r="H26" t="s">
        <v>3319</v>
      </c>
      <c r="I26" t="s">
        <v>3320</v>
      </c>
      <c r="J26" t="s">
        <v>3321</v>
      </c>
      <c r="K26">
        <v>202</v>
      </c>
      <c r="L26">
        <v>0</v>
      </c>
      <c r="M26">
        <v>0</v>
      </c>
      <c r="N26">
        <v>0</v>
      </c>
    </row>
    <row r="27" spans="1:15" ht="36">
      <c r="A27" t="s">
        <v>5712</v>
      </c>
      <c r="B27" t="s">
        <v>5713</v>
      </c>
      <c r="C27">
        <v>40577</v>
      </c>
      <c r="D27">
        <v>2011</v>
      </c>
      <c r="E27">
        <v>3890</v>
      </c>
      <c r="F27">
        <v>0</v>
      </c>
    </row>
    <row r="28" spans="1:15" ht="24">
      <c r="A28" t="s">
        <v>4827</v>
      </c>
      <c r="B28" t="s">
        <v>4828</v>
      </c>
      <c r="C28">
        <v>40367</v>
      </c>
      <c r="D28" t="s">
        <v>2992</v>
      </c>
      <c r="E28">
        <v>3805</v>
      </c>
      <c r="F28">
        <v>0</v>
      </c>
    </row>
    <row r="29" spans="1:15" ht="24">
      <c r="A29" t="s">
        <v>5718</v>
      </c>
      <c r="B29" t="s">
        <v>5719</v>
      </c>
      <c r="C29">
        <v>40577</v>
      </c>
      <c r="D29">
        <v>2011</v>
      </c>
      <c r="E29">
        <v>3780</v>
      </c>
      <c r="F29">
        <v>0</v>
      </c>
    </row>
    <row r="30" spans="1:15" ht="36">
      <c r="A30" t="s">
        <v>6002</v>
      </c>
      <c r="B30" t="s">
        <v>6003</v>
      </c>
      <c r="C30">
        <v>40654</v>
      </c>
      <c r="D30">
        <v>2011</v>
      </c>
      <c r="E30">
        <v>3769</v>
      </c>
      <c r="F30">
        <v>0</v>
      </c>
    </row>
    <row r="31" spans="1:15" ht="60">
      <c r="A31" t="s">
        <v>1957</v>
      </c>
      <c r="B31" t="s">
        <v>3994</v>
      </c>
      <c r="C31">
        <v>41172</v>
      </c>
      <c r="D31" t="s">
        <v>2994</v>
      </c>
      <c r="E31">
        <v>3494</v>
      </c>
      <c r="F31">
        <v>209</v>
      </c>
      <c r="G31" t="s">
        <v>1957</v>
      </c>
      <c r="H31" t="s">
        <v>3997</v>
      </c>
      <c r="I31" t="s">
        <v>3998</v>
      </c>
      <c r="J31" t="s">
        <v>3999</v>
      </c>
      <c r="K31">
        <v>23</v>
      </c>
      <c r="L31">
        <v>0</v>
      </c>
      <c r="M31">
        <v>0</v>
      </c>
      <c r="N31">
        <v>0</v>
      </c>
    </row>
    <row r="32" spans="1:15" ht="24">
      <c r="A32" t="s">
        <v>5183</v>
      </c>
      <c r="B32" t="s">
        <v>5184</v>
      </c>
      <c r="C32">
        <v>40436</v>
      </c>
      <c r="D32" t="s">
        <v>2992</v>
      </c>
      <c r="E32">
        <v>3397</v>
      </c>
      <c r="F32">
        <v>0</v>
      </c>
    </row>
    <row r="33" spans="1:15" ht="60">
      <c r="A33" t="s">
        <v>1876</v>
      </c>
      <c r="B33" t="s">
        <v>3440</v>
      </c>
      <c r="C33">
        <v>40515</v>
      </c>
      <c r="D33" t="s">
        <v>2992</v>
      </c>
      <c r="E33">
        <v>3356</v>
      </c>
      <c r="F33">
        <v>129</v>
      </c>
      <c r="G33" t="s">
        <v>1876</v>
      </c>
      <c r="H33" t="s">
        <v>3444</v>
      </c>
      <c r="I33" t="s">
        <v>3445</v>
      </c>
      <c r="J33" t="s">
        <v>3446</v>
      </c>
      <c r="K33">
        <v>21</v>
      </c>
      <c r="L33">
        <v>0</v>
      </c>
      <c r="M33">
        <v>0</v>
      </c>
      <c r="N33">
        <v>0</v>
      </c>
    </row>
    <row r="34" spans="1:15" ht="36">
      <c r="A34" t="s">
        <v>5296</v>
      </c>
      <c r="B34" t="s">
        <v>5297</v>
      </c>
      <c r="C34">
        <v>40458</v>
      </c>
      <c r="D34" t="s">
        <v>2992</v>
      </c>
      <c r="E34">
        <v>3211</v>
      </c>
      <c r="F34">
        <v>0</v>
      </c>
    </row>
    <row r="35" spans="1:15" ht="36">
      <c r="A35" t="s">
        <v>8219</v>
      </c>
      <c r="B35" t="s">
        <v>8220</v>
      </c>
      <c r="C35">
        <v>41220</v>
      </c>
      <c r="D35" t="s">
        <v>2994</v>
      </c>
      <c r="E35">
        <v>3182</v>
      </c>
      <c r="F35">
        <v>0</v>
      </c>
    </row>
    <row r="36" spans="1:15" ht="60">
      <c r="A36" t="s">
        <v>1661</v>
      </c>
      <c r="B36" t="s">
        <v>3602</v>
      </c>
      <c r="C36">
        <v>40802</v>
      </c>
      <c r="D36">
        <v>2011</v>
      </c>
      <c r="E36">
        <v>3155</v>
      </c>
      <c r="F36">
        <v>5545</v>
      </c>
      <c r="G36" t="s">
        <v>1661</v>
      </c>
      <c r="H36" t="s">
        <v>3605</v>
      </c>
      <c r="I36" t="s">
        <v>3606</v>
      </c>
      <c r="J36" t="s">
        <v>3607</v>
      </c>
      <c r="K36">
        <v>1386</v>
      </c>
      <c r="L36">
        <v>5</v>
      </c>
      <c r="M36">
        <v>5</v>
      </c>
      <c r="N36">
        <v>0</v>
      </c>
      <c r="O36">
        <v>5</v>
      </c>
    </row>
    <row r="37" spans="1:15" ht="60">
      <c r="A37" t="s">
        <v>1735</v>
      </c>
      <c r="B37" t="s">
        <v>3719</v>
      </c>
      <c r="C37">
        <v>40987</v>
      </c>
      <c r="D37" t="s">
        <v>2994</v>
      </c>
      <c r="E37">
        <v>3101</v>
      </c>
      <c r="F37">
        <v>434</v>
      </c>
      <c r="G37" t="s">
        <v>1735</v>
      </c>
      <c r="H37" t="s">
        <v>3723</v>
      </c>
      <c r="I37" t="s">
        <v>3724</v>
      </c>
      <c r="J37" t="s">
        <v>3725</v>
      </c>
      <c r="K37">
        <v>83</v>
      </c>
      <c r="L37">
        <v>1</v>
      </c>
      <c r="M37">
        <v>1</v>
      </c>
      <c r="N37">
        <v>0</v>
      </c>
      <c r="O37">
        <v>5</v>
      </c>
    </row>
    <row r="38" spans="1:15" ht="24">
      <c r="A38" t="s">
        <v>5153</v>
      </c>
      <c r="B38" t="s">
        <v>5154</v>
      </c>
      <c r="C38">
        <v>40429</v>
      </c>
      <c r="D38" t="s">
        <v>2992</v>
      </c>
      <c r="E38">
        <v>3084</v>
      </c>
      <c r="F38">
        <v>0</v>
      </c>
    </row>
    <row r="39" spans="1:15" ht="36">
      <c r="A39" t="s">
        <v>8221</v>
      </c>
      <c r="B39" t="s">
        <v>8222</v>
      </c>
      <c r="C39">
        <v>41220</v>
      </c>
      <c r="D39" t="s">
        <v>2994</v>
      </c>
      <c r="E39">
        <v>3082</v>
      </c>
      <c r="F39">
        <v>0</v>
      </c>
    </row>
    <row r="40" spans="1:15" ht="72">
      <c r="A40" t="s">
        <v>4914</v>
      </c>
      <c r="B40" t="s">
        <v>4915</v>
      </c>
      <c r="C40">
        <v>40386</v>
      </c>
      <c r="D40" t="s">
        <v>2992</v>
      </c>
      <c r="E40">
        <v>3060</v>
      </c>
      <c r="F40">
        <v>0</v>
      </c>
    </row>
    <row r="41" spans="1:15" ht="36">
      <c r="A41" t="s">
        <v>4172</v>
      </c>
      <c r="B41" t="s">
        <v>4173</v>
      </c>
      <c r="C41">
        <v>40252</v>
      </c>
      <c r="D41" t="s">
        <v>2992</v>
      </c>
      <c r="E41">
        <v>3051</v>
      </c>
      <c r="F41">
        <v>0</v>
      </c>
    </row>
    <row r="42" spans="1:15" ht="60">
      <c r="A42" t="s">
        <v>1900</v>
      </c>
      <c r="B42" t="s">
        <v>3516</v>
      </c>
      <c r="C42">
        <v>40611</v>
      </c>
      <c r="D42">
        <v>2011</v>
      </c>
      <c r="E42">
        <v>2974</v>
      </c>
      <c r="F42">
        <v>1747</v>
      </c>
      <c r="G42" t="s">
        <v>1900</v>
      </c>
      <c r="H42" t="s">
        <v>3519</v>
      </c>
      <c r="I42" t="s">
        <v>3520</v>
      </c>
      <c r="J42" t="s">
        <v>3521</v>
      </c>
      <c r="K42">
        <v>42</v>
      </c>
      <c r="L42">
        <v>1</v>
      </c>
      <c r="M42">
        <v>1</v>
      </c>
      <c r="N42">
        <v>0</v>
      </c>
      <c r="O42">
        <v>5</v>
      </c>
    </row>
    <row r="43" spans="1:15" ht="24">
      <c r="A43" t="s">
        <v>4892</v>
      </c>
      <c r="B43" t="s">
        <v>4893</v>
      </c>
      <c r="C43">
        <v>40382</v>
      </c>
      <c r="D43" t="s">
        <v>2992</v>
      </c>
      <c r="E43">
        <v>2950</v>
      </c>
      <c r="F43">
        <v>0</v>
      </c>
    </row>
    <row r="44" spans="1:15" ht="36">
      <c r="A44" t="s">
        <v>10921</v>
      </c>
      <c r="B44" t="s">
        <v>10922</v>
      </c>
      <c r="C44">
        <v>40875</v>
      </c>
      <c r="D44">
        <v>2011</v>
      </c>
      <c r="E44">
        <v>2921</v>
      </c>
      <c r="F44">
        <v>0</v>
      </c>
    </row>
    <row r="45" spans="1:15" ht="48">
      <c r="A45" t="s">
        <v>5726</v>
      </c>
      <c r="B45" t="s">
        <v>5727</v>
      </c>
      <c r="C45">
        <v>40578</v>
      </c>
      <c r="D45">
        <v>2011</v>
      </c>
      <c r="E45">
        <v>2862</v>
      </c>
      <c r="F45">
        <v>0</v>
      </c>
    </row>
    <row r="46" spans="1:15" ht="24">
      <c r="A46" t="s">
        <v>8395</v>
      </c>
      <c r="B46" t="s">
        <v>8396</v>
      </c>
      <c r="C46">
        <v>41255</v>
      </c>
      <c r="D46" t="s">
        <v>2994</v>
      </c>
      <c r="E46">
        <v>2771</v>
      </c>
      <c r="F46">
        <v>0</v>
      </c>
    </row>
    <row r="47" spans="1:15" ht="24">
      <c r="A47" t="s">
        <v>4427</v>
      </c>
      <c r="B47" t="s">
        <v>4428</v>
      </c>
      <c r="C47">
        <v>40298</v>
      </c>
      <c r="D47" t="s">
        <v>2992</v>
      </c>
      <c r="E47">
        <v>2713</v>
      </c>
      <c r="F47">
        <v>0</v>
      </c>
    </row>
    <row r="48" spans="1:15" ht="24">
      <c r="A48" t="s">
        <v>8213</v>
      </c>
      <c r="B48" t="s">
        <v>8214</v>
      </c>
      <c r="C48">
        <v>41220</v>
      </c>
      <c r="D48" t="s">
        <v>2994</v>
      </c>
      <c r="E48">
        <v>2685</v>
      </c>
      <c r="F48">
        <v>0</v>
      </c>
    </row>
    <row r="49" spans="1:14" ht="24">
      <c r="A49" t="s">
        <v>4739</v>
      </c>
      <c r="B49" t="s">
        <v>4740</v>
      </c>
      <c r="C49">
        <v>40357</v>
      </c>
      <c r="D49" t="s">
        <v>2992</v>
      </c>
      <c r="E49">
        <v>2647</v>
      </c>
      <c r="F49">
        <v>0</v>
      </c>
    </row>
    <row r="50" spans="1:14" ht="36">
      <c r="A50" t="s">
        <v>4373</v>
      </c>
      <c r="B50" t="s">
        <v>4374</v>
      </c>
      <c r="C50">
        <v>40291</v>
      </c>
      <c r="D50" t="s">
        <v>2992</v>
      </c>
      <c r="E50">
        <v>2627</v>
      </c>
      <c r="F50">
        <v>0</v>
      </c>
    </row>
    <row r="51" spans="1:14" ht="36">
      <c r="A51" t="s">
        <v>4549</v>
      </c>
      <c r="B51" t="s">
        <v>4550</v>
      </c>
      <c r="C51">
        <v>40319</v>
      </c>
      <c r="D51" t="s">
        <v>2992</v>
      </c>
      <c r="E51">
        <v>2544</v>
      </c>
      <c r="F51">
        <v>0</v>
      </c>
    </row>
    <row r="52" spans="1:14" ht="96">
      <c r="A52" t="s">
        <v>6453</v>
      </c>
      <c r="B52" t="s">
        <v>10700</v>
      </c>
      <c r="C52">
        <v>40771</v>
      </c>
      <c r="D52">
        <v>2011</v>
      </c>
      <c r="E52">
        <v>2538</v>
      </c>
      <c r="F52">
        <v>0</v>
      </c>
    </row>
    <row r="53" spans="1:14" ht="24">
      <c r="A53" t="s">
        <v>4671</v>
      </c>
      <c r="B53" t="s">
        <v>4672</v>
      </c>
      <c r="C53">
        <v>40340</v>
      </c>
      <c r="D53" t="s">
        <v>2992</v>
      </c>
      <c r="E53">
        <v>2534</v>
      </c>
      <c r="F53">
        <v>0</v>
      </c>
    </row>
    <row r="54" spans="1:14" ht="36">
      <c r="A54" t="s">
        <v>4733</v>
      </c>
      <c r="B54" t="s">
        <v>4734</v>
      </c>
      <c r="C54">
        <v>40357</v>
      </c>
      <c r="D54" t="s">
        <v>2992</v>
      </c>
      <c r="E54">
        <v>2534</v>
      </c>
      <c r="F54">
        <v>0</v>
      </c>
    </row>
    <row r="55" spans="1:14" ht="24">
      <c r="A55" t="s">
        <v>5562</v>
      </c>
      <c r="B55" t="s">
        <v>5563</v>
      </c>
      <c r="C55">
        <v>40525</v>
      </c>
      <c r="D55" t="s">
        <v>2992</v>
      </c>
      <c r="E55">
        <v>2530</v>
      </c>
      <c r="F55">
        <v>0</v>
      </c>
    </row>
    <row r="56" spans="1:14" ht="36">
      <c r="A56" t="s">
        <v>4392</v>
      </c>
      <c r="B56" t="s">
        <v>4393</v>
      </c>
      <c r="C56">
        <v>40296</v>
      </c>
      <c r="D56" t="s">
        <v>2992</v>
      </c>
      <c r="E56">
        <v>2445</v>
      </c>
      <c r="F56">
        <v>0</v>
      </c>
    </row>
    <row r="57" spans="1:14" ht="36">
      <c r="A57" t="s">
        <v>4120</v>
      </c>
      <c r="B57" t="s">
        <v>4121</v>
      </c>
      <c r="C57">
        <v>40246</v>
      </c>
      <c r="D57" t="s">
        <v>2992</v>
      </c>
      <c r="E57">
        <v>2430</v>
      </c>
      <c r="F57">
        <v>0</v>
      </c>
    </row>
    <row r="58" spans="1:14" ht="36">
      <c r="A58" t="s">
        <v>5546</v>
      </c>
      <c r="B58" t="s">
        <v>5547</v>
      </c>
      <c r="C58">
        <v>40525</v>
      </c>
      <c r="D58" t="s">
        <v>2992</v>
      </c>
      <c r="E58">
        <v>2427</v>
      </c>
      <c r="F58">
        <v>0</v>
      </c>
    </row>
    <row r="59" spans="1:14" ht="24">
      <c r="A59" t="s">
        <v>4351</v>
      </c>
      <c r="B59" t="s">
        <v>4352</v>
      </c>
      <c r="C59">
        <v>40282</v>
      </c>
      <c r="D59" t="s">
        <v>2992</v>
      </c>
      <c r="E59">
        <v>2408</v>
      </c>
      <c r="F59">
        <v>0</v>
      </c>
    </row>
    <row r="60" spans="1:14" ht="24">
      <c r="A60" t="s">
        <v>7429</v>
      </c>
      <c r="B60" t="s">
        <v>7430</v>
      </c>
      <c r="C60">
        <v>41050</v>
      </c>
      <c r="D60" t="s">
        <v>2994</v>
      </c>
      <c r="E60">
        <v>2396</v>
      </c>
      <c r="F60">
        <v>0</v>
      </c>
    </row>
    <row r="61" spans="1:14" ht="60">
      <c r="A61" t="s">
        <v>6908</v>
      </c>
      <c r="B61" t="s">
        <v>6909</v>
      </c>
      <c r="C61">
        <v>40926</v>
      </c>
      <c r="D61" t="s">
        <v>2994</v>
      </c>
      <c r="E61">
        <v>2392</v>
      </c>
      <c r="F61">
        <v>0</v>
      </c>
    </row>
    <row r="62" spans="1:14" ht="48">
      <c r="A62" t="s">
        <v>1906</v>
      </c>
      <c r="B62" t="s">
        <v>3503</v>
      </c>
      <c r="C62">
        <v>40605</v>
      </c>
      <c r="D62">
        <v>2011</v>
      </c>
      <c r="E62">
        <v>2349</v>
      </c>
      <c r="F62">
        <v>2581</v>
      </c>
      <c r="G62" t="s">
        <v>1906</v>
      </c>
      <c r="H62" t="s">
        <v>3506</v>
      </c>
      <c r="I62" t="s">
        <v>3507</v>
      </c>
      <c r="J62" t="s">
        <v>3508</v>
      </c>
      <c r="K62">
        <v>69</v>
      </c>
      <c r="L62">
        <v>0</v>
      </c>
      <c r="M62">
        <v>0</v>
      </c>
      <c r="N62">
        <v>0</v>
      </c>
    </row>
    <row r="63" spans="1:14" ht="24">
      <c r="A63" t="s">
        <v>6660</v>
      </c>
      <c r="B63" t="s">
        <v>6661</v>
      </c>
      <c r="C63">
        <v>40847</v>
      </c>
      <c r="D63">
        <v>2011</v>
      </c>
      <c r="E63">
        <v>2341</v>
      </c>
      <c r="F63">
        <v>0</v>
      </c>
    </row>
    <row r="64" spans="1:14" ht="24">
      <c r="A64" t="s">
        <v>5075</v>
      </c>
      <c r="B64" t="s">
        <v>5076</v>
      </c>
      <c r="C64">
        <v>40414</v>
      </c>
      <c r="D64" t="s">
        <v>2992</v>
      </c>
      <c r="E64">
        <v>2337</v>
      </c>
      <c r="F64">
        <v>0</v>
      </c>
    </row>
    <row r="65" spans="1:15" ht="24">
      <c r="A65" t="s">
        <v>4844</v>
      </c>
      <c r="B65" t="s">
        <v>4845</v>
      </c>
      <c r="C65">
        <v>40371</v>
      </c>
      <c r="D65" t="s">
        <v>2992</v>
      </c>
      <c r="E65">
        <v>2327</v>
      </c>
      <c r="F65">
        <v>0</v>
      </c>
    </row>
    <row r="66" spans="1:15" ht="24">
      <c r="A66" t="s">
        <v>5807</v>
      </c>
      <c r="B66" t="s">
        <v>10182</v>
      </c>
      <c r="C66">
        <v>40602</v>
      </c>
      <c r="D66">
        <v>2011</v>
      </c>
      <c r="E66">
        <v>2326</v>
      </c>
      <c r="F66">
        <v>0</v>
      </c>
    </row>
    <row r="67" spans="1:15" ht="48">
      <c r="A67" t="s">
        <v>6539</v>
      </c>
      <c r="B67" t="s">
        <v>6540</v>
      </c>
      <c r="C67">
        <v>40799</v>
      </c>
      <c r="D67">
        <v>2011</v>
      </c>
      <c r="E67">
        <v>2323</v>
      </c>
      <c r="F67">
        <v>0</v>
      </c>
    </row>
    <row r="68" spans="1:15" ht="24">
      <c r="A68" t="s">
        <v>6001</v>
      </c>
      <c r="B68" t="s">
        <v>10322</v>
      </c>
      <c r="C68">
        <v>40652</v>
      </c>
      <c r="D68">
        <v>2011</v>
      </c>
      <c r="E68">
        <v>2294</v>
      </c>
      <c r="F68">
        <v>0</v>
      </c>
    </row>
    <row r="69" spans="1:15" ht="60">
      <c r="A69" t="s">
        <v>3986</v>
      </c>
      <c r="B69" t="s">
        <v>3987</v>
      </c>
      <c r="C69">
        <v>41172</v>
      </c>
      <c r="D69" t="s">
        <v>2994</v>
      </c>
      <c r="E69">
        <v>2293</v>
      </c>
      <c r="F69">
        <v>220</v>
      </c>
      <c r="G69" t="s">
        <v>1951</v>
      </c>
      <c r="H69" t="s">
        <v>3991</v>
      </c>
      <c r="I69" t="s">
        <v>3992</v>
      </c>
      <c r="J69" t="s">
        <v>3993</v>
      </c>
      <c r="K69">
        <v>423</v>
      </c>
      <c r="L69">
        <v>3</v>
      </c>
      <c r="M69">
        <v>3</v>
      </c>
      <c r="N69">
        <v>0</v>
      </c>
      <c r="O69">
        <v>5</v>
      </c>
    </row>
    <row r="70" spans="1:15" ht="84">
      <c r="A70" t="s">
        <v>5769</v>
      </c>
      <c r="B70" t="s">
        <v>10154</v>
      </c>
      <c r="C70">
        <v>40595</v>
      </c>
      <c r="D70">
        <v>2011</v>
      </c>
      <c r="E70">
        <v>2291</v>
      </c>
      <c r="F70">
        <v>0</v>
      </c>
    </row>
    <row r="71" spans="1:15" ht="24">
      <c r="A71" t="s">
        <v>5034</v>
      </c>
      <c r="B71" t="s">
        <v>5035</v>
      </c>
      <c r="C71">
        <v>40401</v>
      </c>
      <c r="D71" t="s">
        <v>2992</v>
      </c>
      <c r="E71">
        <v>2268</v>
      </c>
      <c r="F71">
        <v>0</v>
      </c>
    </row>
    <row r="72" spans="1:15" ht="36">
      <c r="A72" t="s">
        <v>6729</v>
      </c>
      <c r="B72" t="s">
        <v>6730</v>
      </c>
      <c r="C72">
        <v>40865</v>
      </c>
      <c r="D72">
        <v>2011</v>
      </c>
      <c r="E72">
        <v>2259</v>
      </c>
      <c r="F72">
        <v>0</v>
      </c>
    </row>
    <row r="73" spans="1:15" ht="48">
      <c r="A73" t="s">
        <v>8249</v>
      </c>
      <c r="B73" t="s">
        <v>8250</v>
      </c>
      <c r="C73">
        <v>41228</v>
      </c>
      <c r="D73" t="s">
        <v>2994</v>
      </c>
      <c r="E73">
        <v>2256</v>
      </c>
      <c r="F73">
        <v>0</v>
      </c>
    </row>
    <row r="74" spans="1:15" ht="24">
      <c r="A74" t="s">
        <v>7883</v>
      </c>
      <c r="B74" t="s">
        <v>7884</v>
      </c>
      <c r="C74">
        <v>41155</v>
      </c>
      <c r="D74" t="s">
        <v>2994</v>
      </c>
      <c r="E74">
        <v>2243</v>
      </c>
      <c r="F74">
        <v>0</v>
      </c>
    </row>
    <row r="75" spans="1:15" ht="108">
      <c r="A75" t="s">
        <v>5008</v>
      </c>
      <c r="B75" t="s">
        <v>5009</v>
      </c>
      <c r="C75">
        <v>40399</v>
      </c>
      <c r="D75" t="s">
        <v>2992</v>
      </c>
      <c r="E75">
        <v>2240</v>
      </c>
      <c r="F75">
        <v>0</v>
      </c>
    </row>
    <row r="76" spans="1:15" ht="36">
      <c r="A76" t="s">
        <v>4489</v>
      </c>
      <c r="B76" t="s">
        <v>4490</v>
      </c>
      <c r="C76">
        <v>40305</v>
      </c>
      <c r="D76" t="s">
        <v>2992</v>
      </c>
      <c r="E76">
        <v>2238</v>
      </c>
      <c r="F76">
        <v>0</v>
      </c>
    </row>
    <row r="77" spans="1:15" ht="24">
      <c r="A77" t="s">
        <v>4523</v>
      </c>
      <c r="B77" t="s">
        <v>4524</v>
      </c>
      <c r="C77">
        <v>40315</v>
      </c>
      <c r="D77" t="s">
        <v>2992</v>
      </c>
      <c r="E77">
        <v>2170</v>
      </c>
      <c r="F77">
        <v>0</v>
      </c>
    </row>
    <row r="78" spans="1:15" ht="24">
      <c r="A78" t="s">
        <v>5631</v>
      </c>
      <c r="B78" t="s">
        <v>5632</v>
      </c>
      <c r="C78">
        <v>40544</v>
      </c>
      <c r="D78">
        <v>2011</v>
      </c>
      <c r="E78">
        <v>2164</v>
      </c>
      <c r="F78">
        <v>0</v>
      </c>
    </row>
    <row r="79" spans="1:15" ht="36">
      <c r="A79" t="s">
        <v>4204</v>
      </c>
      <c r="B79" t="s">
        <v>4205</v>
      </c>
      <c r="C79">
        <v>40261</v>
      </c>
      <c r="D79" t="s">
        <v>2992</v>
      </c>
      <c r="E79">
        <v>2152</v>
      </c>
      <c r="F79">
        <v>0</v>
      </c>
    </row>
    <row r="80" spans="1:15" ht="60">
      <c r="A80" t="s">
        <v>1792</v>
      </c>
      <c r="B80" t="s">
        <v>3322</v>
      </c>
      <c r="C80">
        <v>40253</v>
      </c>
      <c r="D80" t="s">
        <v>2992</v>
      </c>
      <c r="E80">
        <v>2149</v>
      </c>
      <c r="F80">
        <v>187</v>
      </c>
      <c r="G80" t="s">
        <v>1792</v>
      </c>
      <c r="H80" t="s">
        <v>3326</v>
      </c>
      <c r="I80" t="s">
        <v>3327</v>
      </c>
      <c r="J80" t="s">
        <v>3328</v>
      </c>
      <c r="K80">
        <v>59</v>
      </c>
      <c r="L80">
        <v>0</v>
      </c>
      <c r="M80">
        <v>0</v>
      </c>
      <c r="N80">
        <v>0</v>
      </c>
    </row>
    <row r="81" spans="1:14" ht="48">
      <c r="A81" t="s">
        <v>5743</v>
      </c>
      <c r="B81" t="s">
        <v>5744</v>
      </c>
      <c r="C81">
        <v>40584</v>
      </c>
      <c r="D81">
        <v>2011</v>
      </c>
      <c r="E81">
        <v>2146</v>
      </c>
      <c r="F81">
        <v>0</v>
      </c>
    </row>
    <row r="82" spans="1:14" ht="84">
      <c r="A82" t="s">
        <v>5359</v>
      </c>
      <c r="B82" t="s">
        <v>5360</v>
      </c>
      <c r="C82">
        <v>40477</v>
      </c>
      <c r="D82" t="s">
        <v>2992</v>
      </c>
      <c r="E82">
        <v>2124</v>
      </c>
      <c r="F82">
        <v>0</v>
      </c>
    </row>
    <row r="83" spans="1:14" ht="60">
      <c r="A83" t="s">
        <v>3733</v>
      </c>
      <c r="B83" t="s">
        <v>3734</v>
      </c>
      <c r="C83">
        <v>40991</v>
      </c>
      <c r="D83" t="s">
        <v>2994</v>
      </c>
      <c r="E83">
        <v>2112</v>
      </c>
      <c r="F83">
        <v>463</v>
      </c>
      <c r="G83" t="s">
        <v>1729</v>
      </c>
      <c r="H83" t="s">
        <v>3738</v>
      </c>
      <c r="I83" t="s">
        <v>3739</v>
      </c>
      <c r="J83" t="s">
        <v>3740</v>
      </c>
      <c r="K83">
        <v>87</v>
      </c>
      <c r="L83">
        <v>0</v>
      </c>
      <c r="M83">
        <v>0</v>
      </c>
      <c r="N83">
        <v>0</v>
      </c>
    </row>
    <row r="84" spans="1:14" ht="24">
      <c r="A84" t="s">
        <v>5783</v>
      </c>
      <c r="B84" t="s">
        <v>5784</v>
      </c>
      <c r="C84">
        <v>40595</v>
      </c>
      <c r="D84">
        <v>2011</v>
      </c>
      <c r="E84">
        <v>2098</v>
      </c>
      <c r="F84">
        <v>0</v>
      </c>
    </row>
    <row r="85" spans="1:14" ht="24">
      <c r="A85" t="s">
        <v>5764</v>
      </c>
      <c r="B85" t="s">
        <v>10146</v>
      </c>
      <c r="C85">
        <v>40591</v>
      </c>
      <c r="D85">
        <v>2011</v>
      </c>
      <c r="E85">
        <v>2085</v>
      </c>
      <c r="F85">
        <v>0</v>
      </c>
    </row>
    <row r="86" spans="1:14" ht="24">
      <c r="A86" t="s">
        <v>7137</v>
      </c>
      <c r="B86" t="s">
        <v>7138</v>
      </c>
      <c r="C86">
        <v>40974</v>
      </c>
      <c r="D86" t="s">
        <v>2994</v>
      </c>
      <c r="E86">
        <v>2053</v>
      </c>
      <c r="F86">
        <v>0</v>
      </c>
    </row>
    <row r="87" spans="1:14" ht="24">
      <c r="A87" t="s">
        <v>4642</v>
      </c>
      <c r="B87" t="s">
        <v>4187</v>
      </c>
      <c r="C87">
        <v>40333</v>
      </c>
      <c r="D87" t="s">
        <v>2992</v>
      </c>
      <c r="E87">
        <v>2050</v>
      </c>
      <c r="F87">
        <v>0</v>
      </c>
    </row>
    <row r="88" spans="1:14" ht="36">
      <c r="A88" t="s">
        <v>5558</v>
      </c>
      <c r="B88" t="s">
        <v>5559</v>
      </c>
      <c r="C88">
        <v>40525</v>
      </c>
      <c r="D88" t="s">
        <v>2992</v>
      </c>
      <c r="E88">
        <v>1999</v>
      </c>
      <c r="F88">
        <v>0</v>
      </c>
    </row>
    <row r="89" spans="1:14" ht="24">
      <c r="A89" t="s">
        <v>4126</v>
      </c>
      <c r="B89" t="s">
        <v>4127</v>
      </c>
      <c r="C89">
        <v>40246</v>
      </c>
      <c r="D89" t="s">
        <v>2992</v>
      </c>
      <c r="E89">
        <v>1992</v>
      </c>
      <c r="F89">
        <v>0</v>
      </c>
    </row>
    <row r="90" spans="1:14" ht="24">
      <c r="A90" t="s">
        <v>6244</v>
      </c>
      <c r="B90" t="s">
        <v>6245</v>
      </c>
      <c r="C90">
        <v>40717</v>
      </c>
      <c r="D90">
        <v>2011</v>
      </c>
      <c r="E90">
        <v>1980</v>
      </c>
      <c r="F90">
        <v>0</v>
      </c>
    </row>
    <row r="91" spans="1:14" ht="48">
      <c r="A91" t="s">
        <v>5352</v>
      </c>
      <c r="B91" t="s">
        <v>5353</v>
      </c>
      <c r="C91">
        <v>40477</v>
      </c>
      <c r="D91" t="s">
        <v>2992</v>
      </c>
      <c r="E91">
        <v>1974</v>
      </c>
      <c r="F91">
        <v>0</v>
      </c>
    </row>
    <row r="92" spans="1:14" ht="24">
      <c r="A92" t="s">
        <v>5963</v>
      </c>
      <c r="B92" t="s">
        <v>5964</v>
      </c>
      <c r="C92">
        <v>40645</v>
      </c>
      <c r="D92">
        <v>2011</v>
      </c>
      <c r="E92">
        <v>1968</v>
      </c>
      <c r="F92">
        <v>0</v>
      </c>
    </row>
    <row r="93" spans="1:14" ht="24">
      <c r="A93" t="s">
        <v>5147</v>
      </c>
      <c r="B93" t="s">
        <v>5148</v>
      </c>
      <c r="C93">
        <v>40427</v>
      </c>
      <c r="D93" t="s">
        <v>2992</v>
      </c>
      <c r="E93">
        <v>1959</v>
      </c>
      <c r="F93">
        <v>0</v>
      </c>
    </row>
    <row r="94" spans="1:14" ht="48">
      <c r="A94" t="s">
        <v>5391</v>
      </c>
      <c r="B94" t="s">
        <v>5392</v>
      </c>
      <c r="C94">
        <v>40480</v>
      </c>
      <c r="D94" t="s">
        <v>2992</v>
      </c>
      <c r="E94">
        <v>1951</v>
      </c>
      <c r="F94">
        <v>0</v>
      </c>
    </row>
    <row r="95" spans="1:14" ht="48">
      <c r="A95" t="s">
        <v>5774</v>
      </c>
      <c r="B95" t="s">
        <v>10161</v>
      </c>
      <c r="C95">
        <v>40595</v>
      </c>
      <c r="D95">
        <v>2011</v>
      </c>
      <c r="E95">
        <v>1950</v>
      </c>
      <c r="F95">
        <v>0</v>
      </c>
    </row>
    <row r="96" spans="1:14" ht="24">
      <c r="A96" t="s">
        <v>5039</v>
      </c>
      <c r="B96" t="s">
        <v>5040</v>
      </c>
      <c r="C96">
        <v>40402</v>
      </c>
      <c r="D96" t="s">
        <v>2992</v>
      </c>
      <c r="E96">
        <v>1942</v>
      </c>
      <c r="F96">
        <v>0</v>
      </c>
    </row>
    <row r="97" spans="1:6" ht="24">
      <c r="A97" t="s">
        <v>4421</v>
      </c>
      <c r="B97" t="s">
        <v>4422</v>
      </c>
      <c r="C97">
        <v>40298</v>
      </c>
      <c r="D97" t="s">
        <v>2992</v>
      </c>
      <c r="E97">
        <v>1917</v>
      </c>
      <c r="F97">
        <v>0</v>
      </c>
    </row>
    <row r="98" spans="1:6" ht="96">
      <c r="A98" t="s">
        <v>6773</v>
      </c>
      <c r="B98" t="s">
        <v>10945</v>
      </c>
      <c r="C98">
        <v>40878</v>
      </c>
      <c r="D98">
        <v>2011</v>
      </c>
      <c r="E98">
        <v>1912</v>
      </c>
      <c r="F98">
        <v>0</v>
      </c>
    </row>
    <row r="99" spans="1:6" ht="24">
      <c r="A99" t="s">
        <v>4211</v>
      </c>
      <c r="B99" t="s">
        <v>4212</v>
      </c>
      <c r="C99">
        <v>40261</v>
      </c>
      <c r="D99" t="s">
        <v>2992</v>
      </c>
      <c r="E99">
        <v>1902</v>
      </c>
      <c r="F99">
        <v>0</v>
      </c>
    </row>
    <row r="100" spans="1:6" ht="36">
      <c r="A100" t="s">
        <v>6208</v>
      </c>
      <c r="B100" t="s">
        <v>6209</v>
      </c>
      <c r="C100">
        <v>40707</v>
      </c>
      <c r="D100">
        <v>2011</v>
      </c>
      <c r="E100">
        <v>1893</v>
      </c>
      <c r="F100">
        <v>0</v>
      </c>
    </row>
    <row r="101" spans="1:6" ht="60">
      <c r="A101" t="s">
        <v>4697</v>
      </c>
      <c r="B101" t="s">
        <v>4698</v>
      </c>
      <c r="C101">
        <v>40346</v>
      </c>
      <c r="D101" t="s">
        <v>2992</v>
      </c>
      <c r="E101">
        <v>1891</v>
      </c>
      <c r="F101">
        <v>0</v>
      </c>
    </row>
    <row r="102" spans="1:6" ht="36">
      <c r="A102" t="s">
        <v>5772</v>
      </c>
      <c r="B102" t="s">
        <v>5773</v>
      </c>
      <c r="C102">
        <v>40595</v>
      </c>
      <c r="D102">
        <v>2011</v>
      </c>
      <c r="E102">
        <v>1882</v>
      </c>
      <c r="F102">
        <v>0</v>
      </c>
    </row>
  </sheetData>
  <autoFilter ref="F2:F102"/>
  <mergeCells count="1">
    <mergeCell ref="A1:C1"/>
  </mergeCell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35</vt:i4>
      </vt:variant>
    </vt:vector>
  </HeadingPairs>
  <TitlesOfParts>
    <vt:vector size="35" baseType="lpstr">
      <vt:lpstr>Article Chart</vt:lpstr>
      <vt:lpstr>Video Abstract (VA) DistFinal</vt:lpstr>
      <vt:lpstr>VA Publisher Guidelines</vt:lpstr>
      <vt:lpstr>Publication Date and views</vt:lpstr>
      <vt:lpstr>TotalPubDateViewsSorted</vt:lpstr>
      <vt:lpstr>PivotDistbyYear</vt:lpstr>
      <vt:lpstr>NJPUsageStats30days</vt:lpstr>
      <vt:lpstr>NJPVidAbstractOnly10-12</vt:lpstr>
      <vt:lpstr>NJP top 25-100</vt:lpstr>
      <vt:lpstr>NJPFullDataSet10-12</vt:lpstr>
      <vt:lpstr>Cell</vt:lpstr>
      <vt:lpstr>Current Biology</vt:lpstr>
      <vt:lpstr>Developmental Cell</vt:lpstr>
      <vt:lpstr>Neuron</vt:lpstr>
      <vt:lpstr>Human Mutation</vt:lpstr>
      <vt:lpstr>Biotechnology&amp;Engineering</vt:lpstr>
      <vt:lpstr>Gastroenterogy&amp;Hepatology</vt:lpstr>
      <vt:lpstr>Gastroenterology</vt:lpstr>
      <vt:lpstr>JournalNumberTheory</vt:lpstr>
      <vt:lpstr>NewJournalPhysics</vt:lpstr>
      <vt:lpstr>Clinical Opthamology</vt:lpstr>
      <vt:lpstr>Drug Design &amp; Development</vt:lpstr>
      <vt:lpstr>Journal of General Medicine</vt:lpstr>
      <vt:lpstr>Journal of Nanomedicine </vt:lpstr>
      <vt:lpstr>Journal of Women's Health</vt:lpstr>
      <vt:lpstr>Neuropsychiatric Disease</vt:lpstr>
      <vt:lpstr>Patient Adherence</vt:lpstr>
      <vt:lpstr>EJ Neuroscience</vt:lpstr>
      <vt:lpstr>JournalofPhysChemLet</vt:lpstr>
      <vt:lpstr>EnvSci&amp;Tech</vt:lpstr>
      <vt:lpstr>Quantiki(Arxiv)</vt:lpstr>
      <vt:lpstr>libertasAcademicas</vt:lpstr>
      <vt:lpstr>DovePress</vt:lpstr>
      <vt:lpstr>WileyPress</vt:lpstr>
      <vt:lpstr>VA Dist Inc 1s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Scott Spicer</cp:lastModifiedBy>
  <dcterms:created xsi:type="dcterms:W3CDTF">2013-08-28T19:51:32Z</dcterms:created>
  <dcterms:modified xsi:type="dcterms:W3CDTF">2014-03-17T17:45:53Z</dcterms:modified>
</cp:coreProperties>
</file>